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oDP\Desktop\Atletica varie\"/>
    </mc:Choice>
  </mc:AlternateContent>
  <xr:revisionPtr revIDLastSave="0" documentId="8_{94EF358F-3F82-45CF-BA08-E799FE0DDFDD}" xr6:coauthVersionLast="32" xr6:coauthVersionMax="32" xr10:uidLastSave="{00000000-0000-0000-0000-000000000000}"/>
  <bookViews>
    <workbookView xWindow="0" yWindow="0" windowWidth="8070" windowHeight="5110" tabRatio="852" activeTab="1"/>
  </bookViews>
  <sheets>
    <sheet name="Informativa" sheetId="107" r:id="rId1"/>
    <sheet name="5000 JM SM" sheetId="104" r:id="rId2"/>
    <sheet name="1500 AF" sheetId="103" r:id="rId3"/>
    <sheet name="1500 JM" sheetId="105" r:id="rId4"/>
    <sheet name="1500 AMATORI" sheetId="106" r:id="rId5"/>
    <sheet name="60HSRM" sheetId="74" r:id="rId6"/>
    <sheet name="60HSRF" sheetId="89" r:id="rId7"/>
    <sheet name="80HSCF" sheetId="90" r:id="rId8"/>
    <sheet name="100HSCM" sheetId="91" r:id="rId9"/>
    <sheet name="300CM" sheetId="92" r:id="rId10"/>
    <sheet name="300CF" sheetId="93" r:id="rId11"/>
    <sheet name="4X50E" sheetId="94" r:id="rId12"/>
    <sheet name="200AF" sheetId="95" r:id="rId13"/>
    <sheet name="200AAF-ABF-VF" sheetId="96" r:id="rId14"/>
    <sheet name="200JF" sheetId="97" r:id="rId15"/>
    <sheet name="200SF" sheetId="101" r:id="rId16"/>
    <sheet name="200AAM-ABM-VM " sheetId="98" r:id="rId17"/>
    <sheet name="200JM-SM  " sheetId="99" r:id="rId18"/>
    <sheet name="200AM" sheetId="100" r:id="rId19"/>
    <sheet name="Disco AF" sheetId="108" r:id="rId20"/>
    <sheet name="Disco JF - SF " sheetId="109" r:id="rId21"/>
    <sheet name="Vortex EM" sheetId="110" r:id="rId22"/>
    <sheet name="Peso EF" sheetId="120" r:id="rId23"/>
    <sheet name="Disco AM" sheetId="111" r:id="rId24"/>
    <sheet name="Peso RM" sheetId="112" r:id="rId25"/>
    <sheet name="Alto RM" sheetId="115" r:id="rId26"/>
    <sheet name="Alto CF" sheetId="113" r:id="rId27"/>
    <sheet name="Alto AM" sheetId="114" r:id="rId28"/>
    <sheet name="Lungo AAM - VM" sheetId="116" r:id="rId29"/>
    <sheet name="Lungo ABM" sheetId="117" r:id="rId30"/>
    <sheet name="Lungo SM" sheetId="118" r:id="rId31"/>
    <sheet name="Lungo CM" sheetId="119" r:id="rId32"/>
  </sheets>
  <definedNames>
    <definedName name="_xlnm.Print_Area" localSheetId="8">'100HSCM'!$A$1:$M$23</definedName>
    <definedName name="_xlnm.Print_Area" localSheetId="13">'200AAF-ABF-VF'!$A$1:$M$23</definedName>
    <definedName name="_xlnm.Print_Area" localSheetId="16">'200AAM-ABM-VM '!$A$1:$M$35</definedName>
    <definedName name="_xlnm.Print_Area" localSheetId="12">'200AF'!$A$1:$M$19</definedName>
    <definedName name="_xlnm.Print_Area" localSheetId="18">'200AM'!$A$1:$M$31</definedName>
    <definedName name="_xlnm.Print_Area" localSheetId="14">'200JF'!$A$1:$M$15</definedName>
    <definedName name="_xlnm.Print_Area" localSheetId="17">'200JM-SM  '!$A$1:$M$39</definedName>
    <definedName name="_xlnm.Print_Area" localSheetId="15">'200SF'!$A$1:$M$15</definedName>
    <definedName name="_xlnm.Print_Area" localSheetId="10">'300CF'!$A$1:$M$35</definedName>
    <definedName name="_xlnm.Print_Area" localSheetId="9">'300CM'!$A$1:$M$43</definedName>
    <definedName name="_xlnm.Print_Area" localSheetId="6">'60HSRF'!$A$1:$M$39</definedName>
    <definedName name="_xlnm.Print_Area" localSheetId="5">'60HSRM'!$A$56:$L$71</definedName>
    <definedName name="_xlnm.Print_Area" localSheetId="7">'80HSCF'!$A$1:$M$18</definedName>
    <definedName name="_xlnm.Print_Titles" localSheetId="8">'100HSCM'!$1:$7</definedName>
    <definedName name="_xlnm.Print_Titles" localSheetId="13">'200AAF-ABF-VF'!$1:$7</definedName>
    <definedName name="_xlnm.Print_Titles" localSheetId="16">'200AAM-ABM-VM '!$1:$7</definedName>
    <definedName name="_xlnm.Print_Titles" localSheetId="12">'200AF'!$1:$7</definedName>
    <definedName name="_xlnm.Print_Titles" localSheetId="18">'200AM'!$1:$7</definedName>
    <definedName name="_xlnm.Print_Titles" localSheetId="14">'200JF'!$1:$7</definedName>
    <definedName name="_xlnm.Print_Titles" localSheetId="17">'200JM-SM  '!$1:$7</definedName>
    <definedName name="_xlnm.Print_Titles" localSheetId="15">'200SF'!$1:$7</definedName>
    <definedName name="_xlnm.Print_Titles" localSheetId="10">'300CF'!$1:$7</definedName>
    <definedName name="_xlnm.Print_Titles" localSheetId="9">'300CM'!$1:$7</definedName>
    <definedName name="_xlnm.Print_Titles" localSheetId="6">'60HSRF'!$1:$7</definedName>
    <definedName name="_xlnm.Print_Titles" localSheetId="5">'60HSRM'!$1:$7</definedName>
    <definedName name="_xlnm.Print_Titles" localSheetId="7">'80HSCF'!$1:$7</definedName>
  </definedNames>
  <calcPr calcId="179017" fullCalcOnLoad="1"/>
</workbook>
</file>

<file path=xl/calcChain.xml><?xml version="1.0" encoding="utf-8"?>
<calcChain xmlns="http://schemas.openxmlformats.org/spreadsheetml/2006/main">
  <c r="H62" i="106" l="1"/>
  <c r="G62" i="106"/>
  <c r="F62" i="106"/>
  <c r="E62" i="106"/>
  <c r="D62" i="106"/>
  <c r="H61" i="106"/>
  <c r="G61" i="106"/>
  <c r="F61" i="106"/>
  <c r="E61" i="106"/>
  <c r="D61" i="106"/>
  <c r="H60" i="106"/>
  <c r="G60" i="106"/>
  <c r="F60" i="106"/>
  <c r="E60" i="106"/>
  <c r="D60" i="106"/>
  <c r="H59" i="106"/>
  <c r="G59" i="106"/>
  <c r="F59" i="106"/>
  <c r="E59" i="106"/>
  <c r="D59" i="106"/>
  <c r="H58" i="106"/>
  <c r="G58" i="106"/>
  <c r="F58" i="106"/>
  <c r="E58" i="106"/>
  <c r="D58" i="106"/>
  <c r="H57" i="106"/>
  <c r="G57" i="106"/>
  <c r="F57" i="106"/>
  <c r="E57" i="106"/>
  <c r="D57" i="106"/>
  <c r="H56" i="106"/>
  <c r="G56" i="106"/>
  <c r="F56" i="106"/>
  <c r="E56" i="106"/>
  <c r="D56" i="106"/>
  <c r="H55" i="106"/>
  <c r="G55" i="106"/>
  <c r="F55" i="106"/>
  <c r="E55" i="106"/>
  <c r="D55" i="106"/>
  <c r="H54" i="106"/>
  <c r="G54" i="106"/>
  <c r="F54" i="106"/>
  <c r="E54" i="106"/>
  <c r="D54" i="106"/>
  <c r="H53" i="106"/>
  <c r="G53" i="106"/>
  <c r="F53" i="106"/>
  <c r="E53" i="106"/>
  <c r="D53" i="106"/>
  <c r="H52" i="106"/>
  <c r="G52" i="106"/>
  <c r="F52" i="106"/>
  <c r="E52" i="106"/>
  <c r="D52" i="106"/>
  <c r="H51" i="106"/>
  <c r="G51" i="106"/>
  <c r="F51" i="106"/>
  <c r="E51" i="106"/>
  <c r="D51" i="106"/>
  <c r="H50" i="106"/>
  <c r="G50" i="106"/>
  <c r="F50" i="106"/>
  <c r="E50" i="106"/>
  <c r="D50" i="106"/>
  <c r="H49" i="106"/>
  <c r="G49" i="106"/>
  <c r="F49" i="106"/>
  <c r="E49" i="106"/>
  <c r="D49" i="106"/>
  <c r="H48" i="106"/>
  <c r="G48" i="106"/>
  <c r="F48" i="106"/>
  <c r="E48" i="106"/>
  <c r="D48" i="106"/>
  <c r="H47" i="106"/>
  <c r="G47" i="106"/>
  <c r="F47" i="106"/>
  <c r="E47" i="106"/>
  <c r="D47" i="106"/>
  <c r="H46" i="106"/>
  <c r="G46" i="106"/>
  <c r="F46" i="106"/>
  <c r="E46" i="106"/>
  <c r="D46" i="106"/>
  <c r="H45" i="106"/>
  <c r="G45" i="106"/>
  <c r="F45" i="106"/>
  <c r="E45" i="106"/>
  <c r="D45" i="106"/>
  <c r="H44" i="106"/>
  <c r="G44" i="106"/>
  <c r="F44" i="106"/>
  <c r="E44" i="106"/>
  <c r="D44" i="106"/>
  <c r="H43" i="106"/>
  <c r="G43" i="106"/>
  <c r="F43" i="106"/>
  <c r="E43" i="106"/>
  <c r="D43" i="106"/>
  <c r="H42" i="106"/>
  <c r="G42" i="106"/>
  <c r="F42" i="106"/>
  <c r="E42" i="106"/>
  <c r="D42" i="106"/>
  <c r="H41" i="106"/>
  <c r="G41" i="106"/>
  <c r="F41" i="106"/>
  <c r="E41" i="106"/>
  <c r="D41" i="106"/>
  <c r="H40" i="106"/>
  <c r="G40" i="106"/>
  <c r="F40" i="106"/>
  <c r="E40" i="106"/>
  <c r="D40" i="106"/>
  <c r="H39" i="106"/>
  <c r="G39" i="106"/>
  <c r="F39" i="106"/>
  <c r="E39" i="106"/>
  <c r="D39" i="106"/>
  <c r="H38" i="106"/>
  <c r="G38" i="106"/>
  <c r="F38" i="106"/>
  <c r="E38" i="106"/>
  <c r="D38" i="106"/>
  <c r="H37" i="106"/>
  <c r="G37" i="106"/>
  <c r="F37" i="106"/>
  <c r="E37" i="106"/>
  <c r="D37" i="106"/>
  <c r="H36" i="106"/>
  <c r="G36" i="106"/>
  <c r="F36" i="106"/>
  <c r="E36" i="106"/>
  <c r="D36" i="106"/>
  <c r="H35" i="106"/>
  <c r="G35" i="106"/>
  <c r="F35" i="106"/>
  <c r="E35" i="106"/>
  <c r="D35" i="106"/>
  <c r="H34" i="106"/>
  <c r="G34" i="106"/>
  <c r="F34" i="106"/>
  <c r="E34" i="106"/>
  <c r="D34" i="106"/>
  <c r="H33" i="106"/>
  <c r="G33" i="106"/>
  <c r="F33" i="106"/>
  <c r="E33" i="106"/>
  <c r="D33" i="106"/>
  <c r="H32" i="106"/>
  <c r="G32" i="106"/>
  <c r="F32" i="106"/>
  <c r="E32" i="106"/>
  <c r="D32" i="106"/>
  <c r="H31" i="106"/>
  <c r="G31" i="106"/>
  <c r="F31" i="106"/>
  <c r="E31" i="106"/>
  <c r="D31" i="106"/>
  <c r="H30" i="106"/>
  <c r="G30" i="106"/>
  <c r="F30" i="106"/>
  <c r="E30" i="106"/>
  <c r="D30" i="106"/>
  <c r="H29" i="106"/>
  <c r="G29" i="106"/>
  <c r="F29" i="106"/>
  <c r="E29" i="106"/>
  <c r="D29" i="106"/>
  <c r="H28" i="106"/>
  <c r="G28" i="106"/>
  <c r="F28" i="106"/>
  <c r="E28" i="106"/>
  <c r="D28" i="106"/>
  <c r="H27" i="106"/>
  <c r="G27" i="106"/>
  <c r="F27" i="106"/>
  <c r="E27" i="106"/>
  <c r="D27" i="106"/>
  <c r="H26" i="106"/>
  <c r="G26" i="106"/>
  <c r="F26" i="106"/>
  <c r="E26" i="106"/>
  <c r="D26" i="106"/>
  <c r="H25" i="106"/>
  <c r="G25" i="106"/>
  <c r="F25" i="106"/>
  <c r="E25" i="106"/>
  <c r="D25" i="106"/>
  <c r="H24" i="106"/>
  <c r="G24" i="106"/>
  <c r="F24" i="106"/>
  <c r="E24" i="106"/>
  <c r="D24" i="106"/>
  <c r="H23" i="106"/>
  <c r="G23" i="106"/>
  <c r="F23" i="106"/>
  <c r="E23" i="106"/>
  <c r="D23" i="106"/>
  <c r="H22" i="106"/>
  <c r="G22" i="106"/>
  <c r="F22" i="106"/>
  <c r="E22" i="106"/>
  <c r="D22" i="106"/>
  <c r="H21" i="106"/>
  <c r="G21" i="106"/>
  <c r="F21" i="106"/>
  <c r="E21" i="106"/>
  <c r="D21" i="106"/>
  <c r="H20" i="106"/>
  <c r="G20" i="106"/>
  <c r="F20" i="106"/>
  <c r="E20" i="106"/>
  <c r="D20" i="106"/>
  <c r="H19" i="106"/>
  <c r="G19" i="106"/>
  <c r="F19" i="106"/>
  <c r="E19" i="106"/>
  <c r="D19" i="106"/>
  <c r="H18" i="106"/>
  <c r="G18" i="106"/>
  <c r="F18" i="106"/>
  <c r="E18" i="106"/>
  <c r="D18" i="106"/>
  <c r="H17" i="106"/>
  <c r="G17" i="106"/>
  <c r="F17" i="106"/>
  <c r="E17" i="106"/>
  <c r="D17" i="106"/>
  <c r="H16" i="106"/>
  <c r="G16" i="106"/>
  <c r="F16" i="106"/>
  <c r="E16" i="106"/>
  <c r="D16" i="106"/>
  <c r="H15" i="106"/>
  <c r="G15" i="106"/>
  <c r="F15" i="106"/>
  <c r="E15" i="106"/>
  <c r="D15" i="106"/>
  <c r="H14" i="106"/>
  <c r="G14" i="106"/>
  <c r="F14" i="106"/>
  <c r="E14" i="106"/>
  <c r="D14" i="106"/>
  <c r="H13" i="106"/>
  <c r="G13" i="106"/>
  <c r="F13" i="106"/>
  <c r="E13" i="106"/>
  <c r="D13" i="106"/>
  <c r="M1" i="106"/>
  <c r="H62" i="105"/>
  <c r="G62" i="105"/>
  <c r="F62" i="105"/>
  <c r="E62" i="105"/>
  <c r="D62" i="105"/>
  <c r="H61" i="105"/>
  <c r="G61" i="105"/>
  <c r="F61" i="105"/>
  <c r="E61" i="105"/>
  <c r="D61" i="105"/>
  <c r="H60" i="105"/>
  <c r="G60" i="105"/>
  <c r="F60" i="105"/>
  <c r="E60" i="105"/>
  <c r="D60" i="105"/>
  <c r="H59" i="105"/>
  <c r="G59" i="105"/>
  <c r="F59" i="105"/>
  <c r="E59" i="105"/>
  <c r="D59" i="105"/>
  <c r="H58" i="105"/>
  <c r="G58" i="105"/>
  <c r="F58" i="105"/>
  <c r="E58" i="105"/>
  <c r="D58" i="105"/>
  <c r="H57" i="105"/>
  <c r="G57" i="105"/>
  <c r="F57" i="105"/>
  <c r="E57" i="105"/>
  <c r="D57" i="105"/>
  <c r="H56" i="105"/>
  <c r="G56" i="105"/>
  <c r="F56" i="105"/>
  <c r="E56" i="105"/>
  <c r="D56" i="105"/>
  <c r="H55" i="105"/>
  <c r="G55" i="105"/>
  <c r="F55" i="105"/>
  <c r="E55" i="105"/>
  <c r="D55" i="105"/>
  <c r="H54" i="105"/>
  <c r="G54" i="105"/>
  <c r="F54" i="105"/>
  <c r="E54" i="105"/>
  <c r="D54" i="105"/>
  <c r="H53" i="105"/>
  <c r="G53" i="105"/>
  <c r="F53" i="105"/>
  <c r="E53" i="105"/>
  <c r="D53" i="105"/>
  <c r="H52" i="105"/>
  <c r="G52" i="105"/>
  <c r="F52" i="105"/>
  <c r="E52" i="105"/>
  <c r="D52" i="105"/>
  <c r="H51" i="105"/>
  <c r="G51" i="105"/>
  <c r="F51" i="105"/>
  <c r="E51" i="105"/>
  <c r="D51" i="105"/>
  <c r="H50" i="105"/>
  <c r="G50" i="105"/>
  <c r="F50" i="105"/>
  <c r="E50" i="105"/>
  <c r="D50" i="105"/>
  <c r="H49" i="105"/>
  <c r="G49" i="105"/>
  <c r="F49" i="105"/>
  <c r="E49" i="105"/>
  <c r="D49" i="105"/>
  <c r="H48" i="105"/>
  <c r="G48" i="105"/>
  <c r="F48" i="105"/>
  <c r="E48" i="105"/>
  <c r="D48" i="105"/>
  <c r="H47" i="105"/>
  <c r="G47" i="105"/>
  <c r="F47" i="105"/>
  <c r="E47" i="105"/>
  <c r="D47" i="105"/>
  <c r="H46" i="105"/>
  <c r="G46" i="105"/>
  <c r="F46" i="105"/>
  <c r="E46" i="105"/>
  <c r="D46" i="105"/>
  <c r="H45" i="105"/>
  <c r="G45" i="105"/>
  <c r="F45" i="105"/>
  <c r="E45" i="105"/>
  <c r="D45" i="105"/>
  <c r="H44" i="105"/>
  <c r="G44" i="105"/>
  <c r="F44" i="105"/>
  <c r="E44" i="105"/>
  <c r="D44" i="105"/>
  <c r="H43" i="105"/>
  <c r="G43" i="105"/>
  <c r="F43" i="105"/>
  <c r="E43" i="105"/>
  <c r="D43" i="105"/>
  <c r="H42" i="105"/>
  <c r="G42" i="105"/>
  <c r="F42" i="105"/>
  <c r="E42" i="105"/>
  <c r="D42" i="105"/>
  <c r="H41" i="105"/>
  <c r="G41" i="105"/>
  <c r="F41" i="105"/>
  <c r="E41" i="105"/>
  <c r="D41" i="105"/>
  <c r="H40" i="105"/>
  <c r="G40" i="105"/>
  <c r="F40" i="105"/>
  <c r="E40" i="105"/>
  <c r="D40" i="105"/>
  <c r="H39" i="105"/>
  <c r="G39" i="105"/>
  <c r="F39" i="105"/>
  <c r="E39" i="105"/>
  <c r="D39" i="105"/>
  <c r="H38" i="105"/>
  <c r="G38" i="105"/>
  <c r="F38" i="105"/>
  <c r="E38" i="105"/>
  <c r="D38" i="105"/>
  <c r="H37" i="105"/>
  <c r="G37" i="105"/>
  <c r="F37" i="105"/>
  <c r="E37" i="105"/>
  <c r="D37" i="105"/>
  <c r="H36" i="105"/>
  <c r="G36" i="105"/>
  <c r="F36" i="105"/>
  <c r="E36" i="105"/>
  <c r="D36" i="105"/>
  <c r="H35" i="105"/>
  <c r="G35" i="105"/>
  <c r="F35" i="105"/>
  <c r="E35" i="105"/>
  <c r="D35" i="105"/>
  <c r="H34" i="105"/>
  <c r="G34" i="105"/>
  <c r="F34" i="105"/>
  <c r="E34" i="105"/>
  <c r="D34" i="105"/>
  <c r="H33" i="105"/>
  <c r="G33" i="105"/>
  <c r="F33" i="105"/>
  <c r="E33" i="105"/>
  <c r="D33" i="105"/>
  <c r="H32" i="105"/>
  <c r="G32" i="105"/>
  <c r="F32" i="105"/>
  <c r="E32" i="105"/>
  <c r="D32" i="105"/>
  <c r="H31" i="105"/>
  <c r="G31" i="105"/>
  <c r="F31" i="105"/>
  <c r="E31" i="105"/>
  <c r="D31" i="105"/>
  <c r="H30" i="105"/>
  <c r="G30" i="105"/>
  <c r="F30" i="105"/>
  <c r="E30" i="105"/>
  <c r="D30" i="105"/>
  <c r="H29" i="105"/>
  <c r="G29" i="105"/>
  <c r="F29" i="105"/>
  <c r="E29" i="105"/>
  <c r="D29" i="105"/>
  <c r="H28" i="105"/>
  <c r="G28" i="105"/>
  <c r="F28" i="105"/>
  <c r="E28" i="105"/>
  <c r="D28" i="105"/>
  <c r="H27" i="105"/>
  <c r="G27" i="105"/>
  <c r="F27" i="105"/>
  <c r="E27" i="105"/>
  <c r="D27" i="105"/>
  <c r="H26" i="105"/>
  <c r="G26" i="105"/>
  <c r="F26" i="105"/>
  <c r="E26" i="105"/>
  <c r="D26" i="105"/>
  <c r="H25" i="105"/>
  <c r="G25" i="105"/>
  <c r="F25" i="105"/>
  <c r="E25" i="105"/>
  <c r="D25" i="105"/>
  <c r="H24" i="105"/>
  <c r="G24" i="105"/>
  <c r="F24" i="105"/>
  <c r="E24" i="105"/>
  <c r="D24" i="105"/>
  <c r="H23" i="105"/>
  <c r="G23" i="105"/>
  <c r="F23" i="105"/>
  <c r="E23" i="105"/>
  <c r="D23" i="105"/>
  <c r="H22" i="105"/>
  <c r="G22" i="105"/>
  <c r="F22" i="105"/>
  <c r="E22" i="105"/>
  <c r="D22" i="105"/>
  <c r="H21" i="105"/>
  <c r="G21" i="105"/>
  <c r="F21" i="105"/>
  <c r="E21" i="105"/>
  <c r="D21" i="105"/>
  <c r="H20" i="105"/>
  <c r="G20" i="105"/>
  <c r="F20" i="105"/>
  <c r="E20" i="105"/>
  <c r="D20" i="105"/>
  <c r="H19" i="105"/>
  <c r="G19" i="105"/>
  <c r="F19" i="105"/>
  <c r="E19" i="105"/>
  <c r="D19" i="105"/>
  <c r="H18" i="105"/>
  <c r="G18" i="105"/>
  <c r="F18" i="105"/>
  <c r="E18" i="105"/>
  <c r="D18" i="105"/>
  <c r="H17" i="105"/>
  <c r="G17" i="105"/>
  <c r="F17" i="105"/>
  <c r="E17" i="105"/>
  <c r="D17" i="105"/>
  <c r="H16" i="105"/>
  <c r="G16" i="105"/>
  <c r="F16" i="105"/>
  <c r="E16" i="105"/>
  <c r="D16" i="105"/>
  <c r="H15" i="105"/>
  <c r="G15" i="105"/>
  <c r="F15" i="105"/>
  <c r="E15" i="105"/>
  <c r="D15" i="105"/>
  <c r="H14" i="105"/>
  <c r="G14" i="105"/>
  <c r="F14" i="105"/>
  <c r="E14" i="105"/>
  <c r="D14" i="105"/>
  <c r="H13" i="105"/>
  <c r="G13" i="105"/>
  <c r="F13" i="105"/>
  <c r="E13" i="105"/>
  <c r="D13" i="105"/>
  <c r="H12" i="105"/>
  <c r="G12" i="105"/>
  <c r="F12" i="105"/>
  <c r="E12" i="105"/>
  <c r="D12" i="105"/>
  <c r="M1" i="105"/>
  <c r="H62" i="103"/>
  <c r="G62" i="103"/>
  <c r="F62" i="103"/>
  <c r="E62" i="103"/>
  <c r="D62" i="103"/>
  <c r="H61" i="103"/>
  <c r="G61" i="103"/>
  <c r="F61" i="103"/>
  <c r="E61" i="103"/>
  <c r="D61" i="103"/>
  <c r="H60" i="103"/>
  <c r="G60" i="103"/>
  <c r="F60" i="103"/>
  <c r="E60" i="103"/>
  <c r="D60" i="103"/>
  <c r="H59" i="103"/>
  <c r="G59" i="103"/>
  <c r="F59" i="103"/>
  <c r="E59" i="103"/>
  <c r="D59" i="103"/>
  <c r="H58" i="103"/>
  <c r="G58" i="103"/>
  <c r="F58" i="103"/>
  <c r="E58" i="103"/>
  <c r="D58" i="103"/>
  <c r="H57" i="103"/>
  <c r="G57" i="103"/>
  <c r="F57" i="103"/>
  <c r="E57" i="103"/>
  <c r="D57" i="103"/>
  <c r="H56" i="103"/>
  <c r="G56" i="103"/>
  <c r="F56" i="103"/>
  <c r="E56" i="103"/>
  <c r="D56" i="103"/>
  <c r="H55" i="103"/>
  <c r="G55" i="103"/>
  <c r="F55" i="103"/>
  <c r="E55" i="103"/>
  <c r="D55" i="103"/>
  <c r="H54" i="103"/>
  <c r="G54" i="103"/>
  <c r="F54" i="103"/>
  <c r="E54" i="103"/>
  <c r="D54" i="103"/>
  <c r="H53" i="103"/>
  <c r="G53" i="103"/>
  <c r="F53" i="103"/>
  <c r="E53" i="103"/>
  <c r="D53" i="103"/>
  <c r="H52" i="103"/>
  <c r="G52" i="103"/>
  <c r="F52" i="103"/>
  <c r="E52" i="103"/>
  <c r="D52" i="103"/>
  <c r="H51" i="103"/>
  <c r="G51" i="103"/>
  <c r="F51" i="103"/>
  <c r="E51" i="103"/>
  <c r="D51" i="103"/>
  <c r="H50" i="103"/>
  <c r="G50" i="103"/>
  <c r="F50" i="103"/>
  <c r="E50" i="103"/>
  <c r="D50" i="103"/>
  <c r="H49" i="103"/>
  <c r="G49" i="103"/>
  <c r="F49" i="103"/>
  <c r="E49" i="103"/>
  <c r="D49" i="103"/>
  <c r="H48" i="103"/>
  <c r="G48" i="103"/>
  <c r="F48" i="103"/>
  <c r="E48" i="103"/>
  <c r="D48" i="103"/>
  <c r="H47" i="103"/>
  <c r="G47" i="103"/>
  <c r="F47" i="103"/>
  <c r="E47" i="103"/>
  <c r="D47" i="103"/>
  <c r="H46" i="103"/>
  <c r="G46" i="103"/>
  <c r="F46" i="103"/>
  <c r="E46" i="103"/>
  <c r="D46" i="103"/>
  <c r="H45" i="103"/>
  <c r="G45" i="103"/>
  <c r="F45" i="103"/>
  <c r="E45" i="103"/>
  <c r="D45" i="103"/>
  <c r="H44" i="103"/>
  <c r="G44" i="103"/>
  <c r="F44" i="103"/>
  <c r="E44" i="103"/>
  <c r="D44" i="103"/>
  <c r="H43" i="103"/>
  <c r="G43" i="103"/>
  <c r="F43" i="103"/>
  <c r="E43" i="103"/>
  <c r="D43" i="103"/>
  <c r="H42" i="103"/>
  <c r="G42" i="103"/>
  <c r="F42" i="103"/>
  <c r="E42" i="103"/>
  <c r="D42" i="103"/>
  <c r="H41" i="103"/>
  <c r="G41" i="103"/>
  <c r="F41" i="103"/>
  <c r="E41" i="103"/>
  <c r="D41" i="103"/>
  <c r="H40" i="103"/>
  <c r="G40" i="103"/>
  <c r="F40" i="103"/>
  <c r="E40" i="103"/>
  <c r="D40" i="103"/>
  <c r="H39" i="103"/>
  <c r="G39" i="103"/>
  <c r="F39" i="103"/>
  <c r="E39" i="103"/>
  <c r="D39" i="103"/>
  <c r="H38" i="103"/>
  <c r="G38" i="103"/>
  <c r="F38" i="103"/>
  <c r="E38" i="103"/>
  <c r="D38" i="103"/>
  <c r="H37" i="103"/>
  <c r="G37" i="103"/>
  <c r="F37" i="103"/>
  <c r="E37" i="103"/>
  <c r="D37" i="103"/>
  <c r="H36" i="103"/>
  <c r="G36" i="103"/>
  <c r="F36" i="103"/>
  <c r="E36" i="103"/>
  <c r="D36" i="103"/>
  <c r="H35" i="103"/>
  <c r="G35" i="103"/>
  <c r="F35" i="103"/>
  <c r="E35" i="103"/>
  <c r="D35" i="103"/>
  <c r="H34" i="103"/>
  <c r="G34" i="103"/>
  <c r="F34" i="103"/>
  <c r="E34" i="103"/>
  <c r="D34" i="103"/>
  <c r="H33" i="103"/>
  <c r="G33" i="103"/>
  <c r="F33" i="103"/>
  <c r="E33" i="103"/>
  <c r="D33" i="103"/>
  <c r="H32" i="103"/>
  <c r="G32" i="103"/>
  <c r="F32" i="103"/>
  <c r="E32" i="103"/>
  <c r="D32" i="103"/>
  <c r="H31" i="103"/>
  <c r="G31" i="103"/>
  <c r="F31" i="103"/>
  <c r="E31" i="103"/>
  <c r="D31" i="103"/>
  <c r="H30" i="103"/>
  <c r="G30" i="103"/>
  <c r="F30" i="103"/>
  <c r="E30" i="103"/>
  <c r="D30" i="103"/>
  <c r="H29" i="103"/>
  <c r="G29" i="103"/>
  <c r="F29" i="103"/>
  <c r="E29" i="103"/>
  <c r="D29" i="103"/>
  <c r="H28" i="103"/>
  <c r="G28" i="103"/>
  <c r="F28" i="103"/>
  <c r="E28" i="103"/>
  <c r="D28" i="103"/>
  <c r="H27" i="103"/>
  <c r="G27" i="103"/>
  <c r="F27" i="103"/>
  <c r="E27" i="103"/>
  <c r="D27" i="103"/>
  <c r="H26" i="103"/>
  <c r="G26" i="103"/>
  <c r="F26" i="103"/>
  <c r="E26" i="103"/>
  <c r="D26" i="103"/>
  <c r="H25" i="103"/>
  <c r="G25" i="103"/>
  <c r="F25" i="103"/>
  <c r="E25" i="103"/>
  <c r="D25" i="103"/>
  <c r="H24" i="103"/>
  <c r="G24" i="103"/>
  <c r="F24" i="103"/>
  <c r="E24" i="103"/>
  <c r="D24" i="103"/>
  <c r="H23" i="103"/>
  <c r="G23" i="103"/>
  <c r="F23" i="103"/>
  <c r="E23" i="103"/>
  <c r="D23" i="103"/>
  <c r="H22" i="103"/>
  <c r="G22" i="103"/>
  <c r="F22" i="103"/>
  <c r="E22" i="103"/>
  <c r="D22" i="103"/>
  <c r="H21" i="103"/>
  <c r="G21" i="103"/>
  <c r="F21" i="103"/>
  <c r="E21" i="103"/>
  <c r="D21" i="103"/>
  <c r="H20" i="103"/>
  <c r="G20" i="103"/>
  <c r="F20" i="103"/>
  <c r="E20" i="103"/>
  <c r="D20" i="103"/>
  <c r="H19" i="103"/>
  <c r="G19" i="103"/>
  <c r="F19" i="103"/>
  <c r="E19" i="103"/>
  <c r="D19" i="103"/>
  <c r="H18" i="103"/>
  <c r="G18" i="103"/>
  <c r="F18" i="103"/>
  <c r="E18" i="103"/>
  <c r="D18" i="103"/>
  <c r="H17" i="103"/>
  <c r="G17" i="103"/>
  <c r="F17" i="103"/>
  <c r="E17" i="103"/>
  <c r="D17" i="103"/>
  <c r="H16" i="103"/>
  <c r="G16" i="103"/>
  <c r="F16" i="103"/>
  <c r="E16" i="103"/>
  <c r="D16" i="103"/>
  <c r="H15" i="103"/>
  <c r="G15" i="103"/>
  <c r="F15" i="103"/>
  <c r="E15" i="103"/>
  <c r="D15" i="103"/>
  <c r="H14" i="103"/>
  <c r="G14" i="103"/>
  <c r="F14" i="103"/>
  <c r="E14" i="103"/>
  <c r="D14" i="103"/>
  <c r="H13" i="103"/>
  <c r="G13" i="103"/>
  <c r="F13" i="103"/>
  <c r="E13" i="103"/>
  <c r="D13" i="103"/>
  <c r="H12" i="103"/>
  <c r="G12" i="103"/>
  <c r="F12" i="103"/>
  <c r="E12" i="103"/>
  <c r="D12" i="103"/>
  <c r="M1" i="103"/>
  <c r="H89" i="104"/>
  <c r="G89" i="104"/>
  <c r="F89" i="104"/>
  <c r="E89" i="104"/>
  <c r="D89" i="104"/>
  <c r="H88" i="104"/>
  <c r="G88" i="104"/>
  <c r="F88" i="104"/>
  <c r="E88" i="104"/>
  <c r="D88" i="104"/>
  <c r="H87" i="104"/>
  <c r="G87" i="104"/>
  <c r="F87" i="104"/>
  <c r="E87" i="104"/>
  <c r="D87" i="104"/>
  <c r="H86" i="104"/>
  <c r="G86" i="104"/>
  <c r="F86" i="104"/>
  <c r="E86" i="104"/>
  <c r="D86" i="104"/>
  <c r="H85" i="104"/>
  <c r="G85" i="104"/>
  <c r="F85" i="104"/>
  <c r="E85" i="104"/>
  <c r="D85" i="104"/>
  <c r="H84" i="104"/>
  <c r="G84" i="104"/>
  <c r="F84" i="104"/>
  <c r="E84" i="104"/>
  <c r="D84" i="104"/>
  <c r="H83" i="104"/>
  <c r="G83" i="104"/>
  <c r="F83" i="104"/>
  <c r="E83" i="104"/>
  <c r="D83" i="104"/>
  <c r="H82" i="104"/>
  <c r="G82" i="104"/>
  <c r="F82" i="104"/>
  <c r="E82" i="104"/>
  <c r="D82" i="104"/>
  <c r="H81" i="104"/>
  <c r="G81" i="104"/>
  <c r="F81" i="104"/>
  <c r="E81" i="104"/>
  <c r="D81" i="104"/>
  <c r="H80" i="104"/>
  <c r="G80" i="104"/>
  <c r="F80" i="104"/>
  <c r="E80" i="104"/>
  <c r="D80" i="104"/>
  <c r="H79" i="104"/>
  <c r="G79" i="104"/>
  <c r="F79" i="104"/>
  <c r="E79" i="104"/>
  <c r="D79" i="104"/>
  <c r="H78" i="104"/>
  <c r="G78" i="104"/>
  <c r="F78" i="104"/>
  <c r="E78" i="104"/>
  <c r="D78" i="104"/>
  <c r="H77" i="104"/>
  <c r="G77" i="104"/>
  <c r="F77" i="104"/>
  <c r="E77" i="104"/>
  <c r="D77" i="104"/>
  <c r="H76" i="104"/>
  <c r="G76" i="104"/>
  <c r="F76" i="104"/>
  <c r="E76" i="104"/>
  <c r="D76" i="104"/>
  <c r="H75" i="104"/>
  <c r="G75" i="104"/>
  <c r="F75" i="104"/>
  <c r="E75" i="104"/>
  <c r="D75" i="104"/>
  <c r="H74" i="104"/>
  <c r="G74" i="104"/>
  <c r="F74" i="104"/>
  <c r="E74" i="104"/>
  <c r="D74" i="104"/>
  <c r="H73" i="104"/>
  <c r="G73" i="104"/>
  <c r="F73" i="104"/>
  <c r="E73" i="104"/>
  <c r="D73" i="104"/>
  <c r="H72" i="104"/>
  <c r="G72" i="104"/>
  <c r="F72" i="104"/>
  <c r="E72" i="104"/>
  <c r="D72" i="104"/>
  <c r="H71" i="104"/>
  <c r="G71" i="104"/>
  <c r="F71" i="104"/>
  <c r="E71" i="104"/>
  <c r="D71" i="104"/>
  <c r="H70" i="104"/>
  <c r="G70" i="104"/>
  <c r="F70" i="104"/>
  <c r="E70" i="104"/>
  <c r="D70" i="104"/>
  <c r="H69" i="104"/>
  <c r="G69" i="104"/>
  <c r="F69" i="104"/>
  <c r="E69" i="104"/>
  <c r="D69" i="104"/>
  <c r="H68" i="104"/>
  <c r="G68" i="104"/>
  <c r="F68" i="104"/>
  <c r="E68" i="104"/>
  <c r="D68" i="104"/>
  <c r="H67" i="104"/>
  <c r="G67" i="104"/>
  <c r="F67" i="104"/>
  <c r="E67" i="104"/>
  <c r="D67" i="104"/>
  <c r="H66" i="104"/>
  <c r="G66" i="104"/>
  <c r="F66" i="104"/>
  <c r="E66" i="104"/>
  <c r="D66" i="104"/>
  <c r="H65" i="104"/>
  <c r="G65" i="104"/>
  <c r="F65" i="104"/>
  <c r="E65" i="104"/>
  <c r="D65" i="104"/>
  <c r="H64" i="104"/>
  <c r="G64" i="104"/>
  <c r="F64" i="104"/>
  <c r="E64" i="104"/>
  <c r="D64" i="104"/>
  <c r="H63" i="104"/>
  <c r="G63" i="104"/>
  <c r="F63" i="104"/>
  <c r="E63" i="104"/>
  <c r="D63" i="104"/>
  <c r="H62" i="104"/>
  <c r="G62" i="104"/>
  <c r="F62" i="104"/>
  <c r="E62" i="104"/>
  <c r="D62" i="104"/>
  <c r="H61" i="104"/>
  <c r="G61" i="104"/>
  <c r="F61" i="104"/>
  <c r="E61" i="104"/>
  <c r="D61" i="104"/>
  <c r="H60" i="104"/>
  <c r="G60" i="104"/>
  <c r="F60" i="104"/>
  <c r="E60" i="104"/>
  <c r="D60" i="104"/>
  <c r="H59" i="104"/>
  <c r="G59" i="104"/>
  <c r="F59" i="104"/>
  <c r="E59" i="104"/>
  <c r="D59" i="104"/>
  <c r="H58" i="104"/>
  <c r="G58" i="104"/>
  <c r="F58" i="104"/>
  <c r="E58" i="104"/>
  <c r="D58" i="104"/>
  <c r="H57" i="104"/>
  <c r="G57" i="104"/>
  <c r="F57" i="104"/>
  <c r="E57" i="104"/>
  <c r="D57" i="104"/>
  <c r="H56" i="104"/>
  <c r="G56" i="104"/>
  <c r="F56" i="104"/>
  <c r="E56" i="104"/>
  <c r="D56" i="104"/>
  <c r="H55" i="104"/>
  <c r="G55" i="104"/>
  <c r="F55" i="104"/>
  <c r="E55" i="104"/>
  <c r="D55" i="104"/>
  <c r="H54" i="104"/>
  <c r="G54" i="104"/>
  <c r="F54" i="104"/>
  <c r="E54" i="104"/>
  <c r="D54" i="104"/>
  <c r="H53" i="104"/>
  <c r="G53" i="104"/>
  <c r="F53" i="104"/>
  <c r="E53" i="104"/>
  <c r="D53" i="104"/>
  <c r="H52" i="104"/>
  <c r="G52" i="104"/>
  <c r="F52" i="104"/>
  <c r="E52" i="104"/>
  <c r="D52" i="104"/>
  <c r="H51" i="104"/>
  <c r="G51" i="104"/>
  <c r="F51" i="104"/>
  <c r="E51" i="104"/>
  <c r="D51" i="104"/>
  <c r="H50" i="104"/>
  <c r="G50" i="104"/>
  <c r="F50" i="104"/>
  <c r="E50" i="104"/>
  <c r="D50" i="104"/>
  <c r="H49" i="104"/>
  <c r="G49" i="104"/>
  <c r="F49" i="104"/>
  <c r="E49" i="104"/>
  <c r="D49" i="104"/>
  <c r="H48" i="104"/>
  <c r="G48" i="104"/>
  <c r="F48" i="104"/>
  <c r="E48" i="104"/>
  <c r="D48" i="104"/>
  <c r="H47" i="104"/>
  <c r="G47" i="104"/>
  <c r="F47" i="104"/>
  <c r="E47" i="104"/>
  <c r="D47" i="104"/>
  <c r="H46" i="104"/>
  <c r="G46" i="104"/>
  <c r="F46" i="104"/>
  <c r="E46" i="104"/>
  <c r="D46" i="104"/>
  <c r="H45" i="104"/>
  <c r="G45" i="104"/>
  <c r="F45" i="104"/>
  <c r="E45" i="104"/>
  <c r="D45" i="104"/>
  <c r="H44" i="104"/>
  <c r="G44" i="104"/>
  <c r="F44" i="104"/>
  <c r="E44" i="104"/>
  <c r="D44" i="104"/>
  <c r="H43" i="104"/>
  <c r="G43" i="104"/>
  <c r="F43" i="104"/>
  <c r="E43" i="104"/>
  <c r="D43" i="104"/>
  <c r="H42" i="104"/>
  <c r="G42" i="104"/>
  <c r="F42" i="104"/>
  <c r="E42" i="104"/>
  <c r="D42" i="104"/>
  <c r="H41" i="104"/>
  <c r="G41" i="104"/>
  <c r="F41" i="104"/>
  <c r="E41" i="104"/>
  <c r="D41" i="104"/>
  <c r="H40" i="104"/>
  <c r="G40" i="104"/>
  <c r="F40" i="104"/>
  <c r="E40" i="104"/>
  <c r="D40" i="104"/>
  <c r="H39" i="104"/>
  <c r="G39" i="104"/>
  <c r="F39" i="104"/>
  <c r="E39" i="104"/>
  <c r="D39" i="104"/>
  <c r="H38" i="104"/>
  <c r="G38" i="104"/>
  <c r="F38" i="104"/>
  <c r="E38" i="104"/>
  <c r="D38" i="104"/>
  <c r="H37" i="104"/>
  <c r="G37" i="104"/>
  <c r="F37" i="104"/>
  <c r="E37" i="104"/>
  <c r="D37" i="104"/>
  <c r="H36" i="104"/>
  <c r="G36" i="104"/>
  <c r="F36" i="104"/>
  <c r="E36" i="104"/>
  <c r="D36" i="104"/>
  <c r="H35" i="104"/>
  <c r="G35" i="104"/>
  <c r="F35" i="104"/>
  <c r="E35" i="104"/>
  <c r="D35" i="104"/>
  <c r="H34" i="104"/>
  <c r="G34" i="104"/>
  <c r="F34" i="104"/>
  <c r="E34" i="104"/>
  <c r="D34" i="104"/>
  <c r="H33" i="104"/>
  <c r="G33" i="104"/>
  <c r="F33" i="104"/>
  <c r="E33" i="104"/>
  <c r="D33" i="104"/>
  <c r="H32" i="104"/>
  <c r="G32" i="104"/>
  <c r="F32" i="104"/>
  <c r="E32" i="104"/>
  <c r="D32" i="104"/>
  <c r="H31" i="104"/>
  <c r="G31" i="104"/>
  <c r="F31" i="104"/>
  <c r="E31" i="104"/>
  <c r="D31" i="104"/>
  <c r="H30" i="104"/>
  <c r="G30" i="104"/>
  <c r="F30" i="104"/>
  <c r="E30" i="104"/>
  <c r="D30" i="104"/>
  <c r="H29" i="104"/>
  <c r="G29" i="104"/>
  <c r="F29" i="104"/>
  <c r="E29" i="104"/>
  <c r="D29" i="104"/>
  <c r="H28" i="104"/>
  <c r="G28" i="104"/>
  <c r="F28" i="104"/>
  <c r="E28" i="104"/>
  <c r="D28" i="104"/>
  <c r="H27" i="104"/>
  <c r="G27" i="104"/>
  <c r="F27" i="104"/>
  <c r="E27" i="104"/>
  <c r="D27" i="104"/>
  <c r="H26" i="104"/>
  <c r="G26" i="104"/>
  <c r="F26" i="104"/>
  <c r="E26" i="104"/>
  <c r="D26" i="104"/>
  <c r="H25" i="104"/>
  <c r="G25" i="104"/>
  <c r="F25" i="104"/>
  <c r="E25" i="104"/>
  <c r="D25" i="104"/>
  <c r="H24" i="104"/>
  <c r="G24" i="104"/>
  <c r="F24" i="104"/>
  <c r="E24" i="104"/>
  <c r="D24" i="104"/>
  <c r="H23" i="104"/>
  <c r="G23" i="104"/>
  <c r="F23" i="104"/>
  <c r="E23" i="104"/>
  <c r="D23" i="104"/>
  <c r="H22" i="104"/>
  <c r="G22" i="104"/>
  <c r="F22" i="104"/>
  <c r="E22" i="104"/>
  <c r="D22" i="104"/>
  <c r="H21" i="104"/>
  <c r="G21" i="104"/>
  <c r="F21" i="104"/>
  <c r="E21" i="104"/>
  <c r="D21" i="104"/>
  <c r="H20" i="104"/>
  <c r="G20" i="104"/>
  <c r="F20" i="104"/>
  <c r="E20" i="104"/>
  <c r="D20" i="104"/>
  <c r="M1" i="104"/>
  <c r="H89" i="101"/>
  <c r="G89" i="101"/>
  <c r="F89" i="101"/>
  <c r="E89" i="101"/>
  <c r="D89" i="101"/>
  <c r="H88" i="101"/>
  <c r="G88" i="101"/>
  <c r="F88" i="101"/>
  <c r="E88" i="101"/>
  <c r="D88" i="101"/>
  <c r="H87" i="101"/>
  <c r="G87" i="101"/>
  <c r="F87" i="101"/>
  <c r="E87" i="101"/>
  <c r="D87" i="101"/>
  <c r="H86" i="101"/>
  <c r="G86" i="101"/>
  <c r="F86" i="101"/>
  <c r="E86" i="101"/>
  <c r="D86" i="101"/>
  <c r="H85" i="101"/>
  <c r="G85" i="101"/>
  <c r="F85" i="101"/>
  <c r="E85" i="101"/>
  <c r="D85" i="101"/>
  <c r="H84" i="101"/>
  <c r="G84" i="101"/>
  <c r="F84" i="101"/>
  <c r="E84" i="101"/>
  <c r="D84" i="101"/>
  <c r="H83" i="101"/>
  <c r="G83" i="101"/>
  <c r="F83" i="101"/>
  <c r="E83" i="101"/>
  <c r="D83" i="101"/>
  <c r="H82" i="101"/>
  <c r="G82" i="101"/>
  <c r="F82" i="101"/>
  <c r="E82" i="101"/>
  <c r="D82" i="101"/>
  <c r="H81" i="101"/>
  <c r="G81" i="101"/>
  <c r="F81" i="101"/>
  <c r="E81" i="101"/>
  <c r="D81" i="101"/>
  <c r="H80" i="101"/>
  <c r="G80" i="101"/>
  <c r="F80" i="101"/>
  <c r="E80" i="101"/>
  <c r="D80" i="101"/>
  <c r="H79" i="101"/>
  <c r="G79" i="101"/>
  <c r="F79" i="101"/>
  <c r="E79" i="101"/>
  <c r="D79" i="101"/>
  <c r="H78" i="101"/>
  <c r="G78" i="101"/>
  <c r="F78" i="101"/>
  <c r="E78" i="101"/>
  <c r="D78" i="101"/>
  <c r="H77" i="101"/>
  <c r="G77" i="101"/>
  <c r="F77" i="101"/>
  <c r="E77" i="101"/>
  <c r="D77" i="101"/>
  <c r="H76" i="101"/>
  <c r="G76" i="101"/>
  <c r="F76" i="101"/>
  <c r="E76" i="101"/>
  <c r="D76" i="101"/>
  <c r="H75" i="101"/>
  <c r="G75" i="101"/>
  <c r="F75" i="101"/>
  <c r="E75" i="101"/>
  <c r="D75" i="101"/>
  <c r="H74" i="101"/>
  <c r="G74" i="101"/>
  <c r="F74" i="101"/>
  <c r="E74" i="101"/>
  <c r="D74" i="101"/>
  <c r="H73" i="101"/>
  <c r="G73" i="101"/>
  <c r="F73" i="101"/>
  <c r="E73" i="101"/>
  <c r="D73" i="101"/>
  <c r="H72" i="101"/>
  <c r="G72" i="101"/>
  <c r="F72" i="101"/>
  <c r="E72" i="101"/>
  <c r="D72" i="101"/>
  <c r="H71" i="101"/>
  <c r="G71" i="101"/>
  <c r="F71" i="101"/>
  <c r="E71" i="101"/>
  <c r="D71" i="101"/>
  <c r="H70" i="101"/>
  <c r="G70" i="101"/>
  <c r="F70" i="101"/>
  <c r="E70" i="101"/>
  <c r="D70" i="101"/>
  <c r="H69" i="101"/>
  <c r="G69" i="101"/>
  <c r="F69" i="101"/>
  <c r="E69" i="101"/>
  <c r="D69" i="101"/>
  <c r="H68" i="101"/>
  <c r="G68" i="101"/>
  <c r="F68" i="101"/>
  <c r="E68" i="101"/>
  <c r="D68" i="101"/>
  <c r="H67" i="101"/>
  <c r="G67" i="101"/>
  <c r="F67" i="101"/>
  <c r="E67" i="101"/>
  <c r="D67" i="101"/>
  <c r="H66" i="101"/>
  <c r="G66" i="101"/>
  <c r="F66" i="101"/>
  <c r="E66" i="101"/>
  <c r="D66" i="101"/>
  <c r="H65" i="101"/>
  <c r="G65" i="101"/>
  <c r="F65" i="101"/>
  <c r="E65" i="101"/>
  <c r="D65" i="101"/>
  <c r="H64" i="101"/>
  <c r="G64" i="101"/>
  <c r="F64" i="101"/>
  <c r="E64" i="101"/>
  <c r="D64" i="101"/>
  <c r="H63" i="101"/>
  <c r="G63" i="101"/>
  <c r="F63" i="101"/>
  <c r="E63" i="101"/>
  <c r="D63" i="101"/>
  <c r="H62" i="101"/>
  <c r="G62" i="101"/>
  <c r="F62" i="101"/>
  <c r="E62" i="101"/>
  <c r="D62" i="101"/>
  <c r="H61" i="101"/>
  <c r="G61" i="101"/>
  <c r="F61" i="101"/>
  <c r="E61" i="101"/>
  <c r="D61" i="101"/>
  <c r="H60" i="101"/>
  <c r="G60" i="101"/>
  <c r="F60" i="101"/>
  <c r="E60" i="101"/>
  <c r="D60" i="101"/>
  <c r="H59" i="101"/>
  <c r="G59" i="101"/>
  <c r="F59" i="101"/>
  <c r="E59" i="101"/>
  <c r="D59" i="101"/>
  <c r="H58" i="101"/>
  <c r="G58" i="101"/>
  <c r="F58" i="101"/>
  <c r="E58" i="101"/>
  <c r="D58" i="101"/>
  <c r="H57" i="101"/>
  <c r="G57" i="101"/>
  <c r="F57" i="101"/>
  <c r="E57" i="101"/>
  <c r="D57" i="101"/>
  <c r="H56" i="101"/>
  <c r="G56" i="101"/>
  <c r="F56" i="101"/>
  <c r="E56" i="101"/>
  <c r="D56" i="101"/>
  <c r="H55" i="101"/>
  <c r="G55" i="101"/>
  <c r="F55" i="101"/>
  <c r="E55" i="101"/>
  <c r="D55" i="101"/>
  <c r="H54" i="101"/>
  <c r="G54" i="101"/>
  <c r="F54" i="101"/>
  <c r="E54" i="101"/>
  <c r="D54" i="101"/>
  <c r="H53" i="101"/>
  <c r="G53" i="101"/>
  <c r="F53" i="101"/>
  <c r="E53" i="101"/>
  <c r="D53" i="101"/>
  <c r="H52" i="101"/>
  <c r="G52" i="101"/>
  <c r="F52" i="101"/>
  <c r="E52" i="101"/>
  <c r="D52" i="101"/>
  <c r="H51" i="101"/>
  <c r="G51" i="101"/>
  <c r="F51" i="101"/>
  <c r="E51" i="101"/>
  <c r="D51" i="101"/>
  <c r="H50" i="101"/>
  <c r="G50" i="101"/>
  <c r="F50" i="101"/>
  <c r="E50" i="101"/>
  <c r="D50" i="101"/>
  <c r="H49" i="101"/>
  <c r="G49" i="101"/>
  <c r="F49" i="101"/>
  <c r="E49" i="101"/>
  <c r="D49" i="101"/>
  <c r="H48" i="101"/>
  <c r="G48" i="101"/>
  <c r="F48" i="101"/>
  <c r="E48" i="101"/>
  <c r="D48" i="101"/>
  <c r="H47" i="101"/>
  <c r="G47" i="101"/>
  <c r="F47" i="101"/>
  <c r="E47" i="101"/>
  <c r="D47" i="101"/>
  <c r="H46" i="101"/>
  <c r="G46" i="101"/>
  <c r="F46" i="101"/>
  <c r="E46" i="101"/>
  <c r="D46" i="101"/>
  <c r="H45" i="101"/>
  <c r="G45" i="101"/>
  <c r="F45" i="101"/>
  <c r="E45" i="101"/>
  <c r="D45" i="101"/>
  <c r="H44" i="101"/>
  <c r="G44" i="101"/>
  <c r="F44" i="101"/>
  <c r="E44" i="101"/>
  <c r="D44" i="101"/>
  <c r="H43" i="101"/>
  <c r="G43" i="101"/>
  <c r="F43" i="101"/>
  <c r="E43" i="101"/>
  <c r="D43" i="101"/>
  <c r="H42" i="101"/>
  <c r="G42" i="101"/>
  <c r="F42" i="101"/>
  <c r="E42" i="101"/>
  <c r="D42" i="101"/>
  <c r="H41" i="101"/>
  <c r="G41" i="101"/>
  <c r="F41" i="101"/>
  <c r="E41" i="101"/>
  <c r="D41" i="101"/>
  <c r="H40" i="101"/>
  <c r="G40" i="101"/>
  <c r="F40" i="101"/>
  <c r="E40" i="101"/>
  <c r="D40" i="101"/>
  <c r="H39" i="101"/>
  <c r="G39" i="101"/>
  <c r="F39" i="101"/>
  <c r="E39" i="101"/>
  <c r="D39" i="101"/>
  <c r="H38" i="101"/>
  <c r="G38" i="101"/>
  <c r="F38" i="101"/>
  <c r="E38" i="101"/>
  <c r="D38" i="101"/>
  <c r="H37" i="101"/>
  <c r="G37" i="101"/>
  <c r="F37" i="101"/>
  <c r="E37" i="101"/>
  <c r="D37" i="101"/>
  <c r="H36" i="101"/>
  <c r="G36" i="101"/>
  <c r="F36" i="101"/>
  <c r="E36" i="101"/>
  <c r="D36" i="101"/>
  <c r="H35" i="101"/>
  <c r="G35" i="101"/>
  <c r="F35" i="101"/>
  <c r="E35" i="101"/>
  <c r="D35" i="101"/>
  <c r="H34" i="101"/>
  <c r="G34" i="101"/>
  <c r="F34" i="101"/>
  <c r="E34" i="101"/>
  <c r="D34" i="101"/>
  <c r="H33" i="101"/>
  <c r="G33" i="101"/>
  <c r="F33" i="101"/>
  <c r="E33" i="101"/>
  <c r="D33" i="101"/>
  <c r="H32" i="101"/>
  <c r="G32" i="101"/>
  <c r="F32" i="101"/>
  <c r="E32" i="101"/>
  <c r="D32" i="101"/>
  <c r="H31" i="101"/>
  <c r="G31" i="101"/>
  <c r="F31" i="101"/>
  <c r="E31" i="101"/>
  <c r="D31" i="101"/>
  <c r="H30" i="101"/>
  <c r="G30" i="101"/>
  <c r="F30" i="101"/>
  <c r="E30" i="101"/>
  <c r="D30" i="101"/>
  <c r="H29" i="101"/>
  <c r="G29" i="101"/>
  <c r="F29" i="101"/>
  <c r="E29" i="101"/>
  <c r="D29" i="101"/>
  <c r="H28" i="101"/>
  <c r="G28" i="101"/>
  <c r="F28" i="101"/>
  <c r="E28" i="101"/>
  <c r="D28" i="101"/>
  <c r="H27" i="101"/>
  <c r="G27" i="101"/>
  <c r="F27" i="101"/>
  <c r="E27" i="101"/>
  <c r="D27" i="101"/>
  <c r="H26" i="101"/>
  <c r="G26" i="101"/>
  <c r="F26" i="101"/>
  <c r="E26" i="101"/>
  <c r="D26" i="101"/>
  <c r="H25" i="101"/>
  <c r="G25" i="101"/>
  <c r="F25" i="101"/>
  <c r="E25" i="101"/>
  <c r="D25" i="101"/>
  <c r="H24" i="101"/>
  <c r="G24" i="101"/>
  <c r="F24" i="101"/>
  <c r="E24" i="101"/>
  <c r="D24" i="101"/>
  <c r="H23" i="101"/>
  <c r="G23" i="101"/>
  <c r="F23" i="101"/>
  <c r="E23" i="101"/>
  <c r="D23" i="101"/>
  <c r="H22" i="101"/>
  <c r="G22" i="101"/>
  <c r="F22" i="101"/>
  <c r="E22" i="101"/>
  <c r="D22" i="101"/>
  <c r="H21" i="101"/>
  <c r="G21" i="101"/>
  <c r="F21" i="101"/>
  <c r="E21" i="101"/>
  <c r="D21" i="101"/>
  <c r="H20" i="101"/>
  <c r="G20" i="101"/>
  <c r="F20" i="101"/>
  <c r="E20" i="101"/>
  <c r="D20" i="101"/>
  <c r="H19" i="101"/>
  <c r="G19" i="101"/>
  <c r="F19" i="101"/>
  <c r="E19" i="101"/>
  <c r="D19" i="101"/>
  <c r="H18" i="101"/>
  <c r="G18" i="101"/>
  <c r="F18" i="101"/>
  <c r="E18" i="101"/>
  <c r="D18" i="101"/>
  <c r="H17" i="101"/>
  <c r="G17" i="101"/>
  <c r="F17" i="101"/>
  <c r="E17" i="101"/>
  <c r="D17" i="101"/>
  <c r="H16" i="101"/>
  <c r="G16" i="101"/>
  <c r="F16" i="101"/>
  <c r="E16" i="101"/>
  <c r="D16" i="101"/>
  <c r="H89" i="100"/>
  <c r="G89" i="100"/>
  <c r="F89" i="100"/>
  <c r="E89" i="100"/>
  <c r="D89" i="100"/>
  <c r="H88" i="100"/>
  <c r="G88" i="100"/>
  <c r="F88" i="100"/>
  <c r="E88" i="100"/>
  <c r="D88" i="100"/>
  <c r="H87" i="100"/>
  <c r="G87" i="100"/>
  <c r="F87" i="100"/>
  <c r="E87" i="100"/>
  <c r="D87" i="100"/>
  <c r="H86" i="100"/>
  <c r="G86" i="100"/>
  <c r="F86" i="100"/>
  <c r="E86" i="100"/>
  <c r="D86" i="100"/>
  <c r="H85" i="100"/>
  <c r="G85" i="100"/>
  <c r="F85" i="100"/>
  <c r="E85" i="100"/>
  <c r="D85" i="100"/>
  <c r="H84" i="100"/>
  <c r="G84" i="100"/>
  <c r="F84" i="100"/>
  <c r="E84" i="100"/>
  <c r="D84" i="100"/>
  <c r="H83" i="100"/>
  <c r="G83" i="100"/>
  <c r="F83" i="100"/>
  <c r="E83" i="100"/>
  <c r="D83" i="100"/>
  <c r="H82" i="100"/>
  <c r="G82" i="100"/>
  <c r="F82" i="100"/>
  <c r="E82" i="100"/>
  <c r="D82" i="100"/>
  <c r="H81" i="100"/>
  <c r="G81" i="100"/>
  <c r="F81" i="100"/>
  <c r="E81" i="100"/>
  <c r="D81" i="100"/>
  <c r="H80" i="100"/>
  <c r="G80" i="100"/>
  <c r="F80" i="100"/>
  <c r="E80" i="100"/>
  <c r="D80" i="100"/>
  <c r="H79" i="100"/>
  <c r="G79" i="100"/>
  <c r="F79" i="100"/>
  <c r="E79" i="100"/>
  <c r="D79" i="100"/>
  <c r="H78" i="100"/>
  <c r="G78" i="100"/>
  <c r="F78" i="100"/>
  <c r="E78" i="100"/>
  <c r="D78" i="100"/>
  <c r="H77" i="100"/>
  <c r="G77" i="100"/>
  <c r="F77" i="100"/>
  <c r="E77" i="100"/>
  <c r="D77" i="100"/>
  <c r="H76" i="100"/>
  <c r="G76" i="100"/>
  <c r="F76" i="100"/>
  <c r="E76" i="100"/>
  <c r="D76" i="100"/>
  <c r="H75" i="100"/>
  <c r="G75" i="100"/>
  <c r="F75" i="100"/>
  <c r="E75" i="100"/>
  <c r="D75" i="100"/>
  <c r="H74" i="100"/>
  <c r="G74" i="100"/>
  <c r="F74" i="100"/>
  <c r="E74" i="100"/>
  <c r="D74" i="100"/>
  <c r="H73" i="100"/>
  <c r="G73" i="100"/>
  <c r="F73" i="100"/>
  <c r="E73" i="100"/>
  <c r="D73" i="100"/>
  <c r="H72" i="100"/>
  <c r="G72" i="100"/>
  <c r="F72" i="100"/>
  <c r="E72" i="100"/>
  <c r="D72" i="100"/>
  <c r="H71" i="100"/>
  <c r="G71" i="100"/>
  <c r="F71" i="100"/>
  <c r="E71" i="100"/>
  <c r="D71" i="100"/>
  <c r="H70" i="100"/>
  <c r="G70" i="100"/>
  <c r="F70" i="100"/>
  <c r="E70" i="100"/>
  <c r="D70" i="100"/>
  <c r="H69" i="100"/>
  <c r="G69" i="100"/>
  <c r="F69" i="100"/>
  <c r="E69" i="100"/>
  <c r="D69" i="100"/>
  <c r="H68" i="100"/>
  <c r="G68" i="100"/>
  <c r="F68" i="100"/>
  <c r="E68" i="100"/>
  <c r="D68" i="100"/>
  <c r="H67" i="100"/>
  <c r="G67" i="100"/>
  <c r="F67" i="100"/>
  <c r="E67" i="100"/>
  <c r="D67" i="100"/>
  <c r="H66" i="100"/>
  <c r="G66" i="100"/>
  <c r="F66" i="100"/>
  <c r="E66" i="100"/>
  <c r="D66" i="100"/>
  <c r="H65" i="100"/>
  <c r="G65" i="100"/>
  <c r="F65" i="100"/>
  <c r="E65" i="100"/>
  <c r="D65" i="100"/>
  <c r="H64" i="100"/>
  <c r="G64" i="100"/>
  <c r="F64" i="100"/>
  <c r="E64" i="100"/>
  <c r="D64" i="100"/>
  <c r="H63" i="100"/>
  <c r="G63" i="100"/>
  <c r="F63" i="100"/>
  <c r="E63" i="100"/>
  <c r="D63" i="100"/>
  <c r="H62" i="100"/>
  <c r="G62" i="100"/>
  <c r="F62" i="100"/>
  <c r="E62" i="100"/>
  <c r="D62" i="100"/>
  <c r="H61" i="100"/>
  <c r="G61" i="100"/>
  <c r="F61" i="100"/>
  <c r="E61" i="100"/>
  <c r="D61" i="100"/>
  <c r="H60" i="100"/>
  <c r="G60" i="100"/>
  <c r="F60" i="100"/>
  <c r="E60" i="100"/>
  <c r="D60" i="100"/>
  <c r="H59" i="100"/>
  <c r="G59" i="100"/>
  <c r="F59" i="100"/>
  <c r="E59" i="100"/>
  <c r="D59" i="100"/>
  <c r="H58" i="100"/>
  <c r="G58" i="100"/>
  <c r="F58" i="100"/>
  <c r="E58" i="100"/>
  <c r="D58" i="100"/>
  <c r="H57" i="100"/>
  <c r="G57" i="100"/>
  <c r="F57" i="100"/>
  <c r="E57" i="100"/>
  <c r="D57" i="100"/>
  <c r="H56" i="100"/>
  <c r="G56" i="100"/>
  <c r="F56" i="100"/>
  <c r="E56" i="100"/>
  <c r="D56" i="100"/>
  <c r="H55" i="100"/>
  <c r="G55" i="100"/>
  <c r="F55" i="100"/>
  <c r="E55" i="100"/>
  <c r="D55" i="100"/>
  <c r="H54" i="100"/>
  <c r="G54" i="100"/>
  <c r="F54" i="100"/>
  <c r="E54" i="100"/>
  <c r="D54" i="100"/>
  <c r="H53" i="100"/>
  <c r="G53" i="100"/>
  <c r="F53" i="100"/>
  <c r="E53" i="100"/>
  <c r="D53" i="100"/>
  <c r="H52" i="100"/>
  <c r="G52" i="100"/>
  <c r="F52" i="100"/>
  <c r="E52" i="100"/>
  <c r="D52" i="100"/>
  <c r="H51" i="100"/>
  <c r="G51" i="100"/>
  <c r="F51" i="100"/>
  <c r="E51" i="100"/>
  <c r="D51" i="100"/>
  <c r="H50" i="100"/>
  <c r="G50" i="100"/>
  <c r="F50" i="100"/>
  <c r="E50" i="100"/>
  <c r="D50" i="100"/>
  <c r="H49" i="100"/>
  <c r="G49" i="100"/>
  <c r="F49" i="100"/>
  <c r="E49" i="100"/>
  <c r="D49" i="100"/>
  <c r="H48" i="100"/>
  <c r="G48" i="100"/>
  <c r="F48" i="100"/>
  <c r="E48" i="100"/>
  <c r="D48" i="100"/>
  <c r="H47" i="100"/>
  <c r="G47" i="100"/>
  <c r="F47" i="100"/>
  <c r="E47" i="100"/>
  <c r="D47" i="100"/>
  <c r="H46" i="100"/>
  <c r="G46" i="100"/>
  <c r="F46" i="100"/>
  <c r="E46" i="100"/>
  <c r="D46" i="100"/>
  <c r="H45" i="100"/>
  <c r="G45" i="100"/>
  <c r="F45" i="100"/>
  <c r="E45" i="100"/>
  <c r="D45" i="100"/>
  <c r="H44" i="100"/>
  <c r="G44" i="100"/>
  <c r="F44" i="100"/>
  <c r="E44" i="100"/>
  <c r="D44" i="100"/>
  <c r="H43" i="100"/>
  <c r="G43" i="100"/>
  <c r="F43" i="100"/>
  <c r="E43" i="100"/>
  <c r="D43" i="100"/>
  <c r="H42" i="100"/>
  <c r="G42" i="100"/>
  <c r="F42" i="100"/>
  <c r="E42" i="100"/>
  <c r="D42" i="100"/>
  <c r="H41" i="100"/>
  <c r="G41" i="100"/>
  <c r="F41" i="100"/>
  <c r="E41" i="100"/>
  <c r="D41" i="100"/>
  <c r="H40" i="100"/>
  <c r="G40" i="100"/>
  <c r="F40" i="100"/>
  <c r="E40" i="100"/>
  <c r="D40" i="100"/>
  <c r="H39" i="100"/>
  <c r="G39" i="100"/>
  <c r="F39" i="100"/>
  <c r="E39" i="100"/>
  <c r="D39" i="100"/>
  <c r="H38" i="100"/>
  <c r="G38" i="100"/>
  <c r="F38" i="100"/>
  <c r="E38" i="100"/>
  <c r="D38" i="100"/>
  <c r="H37" i="100"/>
  <c r="G37" i="100"/>
  <c r="F37" i="100"/>
  <c r="E37" i="100"/>
  <c r="D37" i="100"/>
  <c r="H36" i="100"/>
  <c r="G36" i="100"/>
  <c r="F36" i="100"/>
  <c r="E36" i="100"/>
  <c r="D36" i="100"/>
  <c r="H35" i="100"/>
  <c r="G35" i="100"/>
  <c r="F35" i="100"/>
  <c r="E35" i="100"/>
  <c r="D35" i="100"/>
  <c r="H34" i="100"/>
  <c r="G34" i="100"/>
  <c r="F34" i="100"/>
  <c r="E34" i="100"/>
  <c r="D34" i="100"/>
  <c r="H33" i="100"/>
  <c r="G33" i="100"/>
  <c r="F33" i="100"/>
  <c r="E33" i="100"/>
  <c r="D33" i="100"/>
  <c r="H32" i="100"/>
  <c r="G32" i="100"/>
  <c r="F32" i="100"/>
  <c r="E32" i="100"/>
  <c r="D32" i="100"/>
  <c r="H79" i="99"/>
  <c r="G79" i="99"/>
  <c r="F79" i="99"/>
  <c r="E79" i="99"/>
  <c r="D79" i="99"/>
  <c r="H78" i="99"/>
  <c r="G78" i="99"/>
  <c r="F78" i="99"/>
  <c r="E78" i="99"/>
  <c r="D78" i="99"/>
  <c r="H77" i="99"/>
  <c r="G77" i="99"/>
  <c r="F77" i="99"/>
  <c r="E77" i="99"/>
  <c r="D77" i="99"/>
  <c r="H76" i="99"/>
  <c r="G76" i="99"/>
  <c r="F76" i="99"/>
  <c r="E76" i="99"/>
  <c r="D76" i="99"/>
  <c r="H75" i="99"/>
  <c r="G75" i="99"/>
  <c r="F75" i="99"/>
  <c r="E75" i="99"/>
  <c r="D75" i="99"/>
  <c r="H74" i="99"/>
  <c r="G74" i="99"/>
  <c r="F74" i="99"/>
  <c r="E74" i="99"/>
  <c r="D74" i="99"/>
  <c r="H73" i="99"/>
  <c r="G73" i="99"/>
  <c r="F73" i="99"/>
  <c r="E73" i="99"/>
  <c r="D73" i="99"/>
  <c r="H72" i="99"/>
  <c r="G72" i="99"/>
  <c r="F72" i="99"/>
  <c r="E72" i="99"/>
  <c r="D72" i="99"/>
  <c r="H71" i="99"/>
  <c r="G71" i="99"/>
  <c r="F71" i="99"/>
  <c r="E71" i="99"/>
  <c r="D71" i="99"/>
  <c r="H70" i="99"/>
  <c r="G70" i="99"/>
  <c r="F70" i="99"/>
  <c r="E70" i="99"/>
  <c r="D70" i="99"/>
  <c r="H69" i="99"/>
  <c r="G69" i="99"/>
  <c r="F69" i="99"/>
  <c r="E69" i="99"/>
  <c r="D69" i="99"/>
  <c r="H68" i="99"/>
  <c r="G68" i="99"/>
  <c r="F68" i="99"/>
  <c r="E68" i="99"/>
  <c r="D68" i="99"/>
  <c r="H67" i="99"/>
  <c r="G67" i="99"/>
  <c r="F67" i="99"/>
  <c r="E67" i="99"/>
  <c r="D67" i="99"/>
  <c r="H66" i="99"/>
  <c r="G66" i="99"/>
  <c r="F66" i="99"/>
  <c r="E66" i="99"/>
  <c r="D66" i="99"/>
  <c r="H65" i="99"/>
  <c r="G65" i="99"/>
  <c r="F65" i="99"/>
  <c r="E65" i="99"/>
  <c r="D65" i="99"/>
  <c r="H64" i="99"/>
  <c r="G64" i="99"/>
  <c r="F64" i="99"/>
  <c r="E64" i="99"/>
  <c r="D64" i="99"/>
  <c r="H63" i="99"/>
  <c r="G63" i="99"/>
  <c r="F63" i="99"/>
  <c r="E63" i="99"/>
  <c r="D63" i="99"/>
  <c r="H62" i="99"/>
  <c r="G62" i="99"/>
  <c r="F62" i="99"/>
  <c r="E62" i="99"/>
  <c r="D62" i="99"/>
  <c r="H61" i="99"/>
  <c r="G61" i="99"/>
  <c r="F61" i="99"/>
  <c r="E61" i="99"/>
  <c r="D61" i="99"/>
  <c r="H60" i="99"/>
  <c r="G60" i="99"/>
  <c r="F60" i="99"/>
  <c r="E60" i="99"/>
  <c r="D60" i="99"/>
  <c r="H59" i="99"/>
  <c r="G59" i="99"/>
  <c r="F59" i="99"/>
  <c r="E59" i="99"/>
  <c r="D59" i="99"/>
  <c r="H58" i="99"/>
  <c r="G58" i="99"/>
  <c r="F58" i="99"/>
  <c r="E58" i="99"/>
  <c r="D58" i="99"/>
  <c r="H57" i="99"/>
  <c r="G57" i="99"/>
  <c r="F57" i="99"/>
  <c r="E57" i="99"/>
  <c r="D57" i="99"/>
  <c r="H56" i="99"/>
  <c r="G56" i="99"/>
  <c r="F56" i="99"/>
  <c r="E56" i="99"/>
  <c r="D56" i="99"/>
  <c r="H55" i="99"/>
  <c r="G55" i="99"/>
  <c r="F55" i="99"/>
  <c r="E55" i="99"/>
  <c r="D55" i="99"/>
  <c r="H54" i="99"/>
  <c r="G54" i="99"/>
  <c r="F54" i="99"/>
  <c r="E54" i="99"/>
  <c r="D54" i="99"/>
  <c r="H53" i="99"/>
  <c r="G53" i="99"/>
  <c r="F53" i="99"/>
  <c r="E53" i="99"/>
  <c r="D53" i="99"/>
  <c r="H52" i="99"/>
  <c r="G52" i="99"/>
  <c r="F52" i="99"/>
  <c r="E52" i="99"/>
  <c r="D52" i="99"/>
  <c r="H51" i="99"/>
  <c r="G51" i="99"/>
  <c r="F51" i="99"/>
  <c r="E51" i="99"/>
  <c r="D51" i="99"/>
  <c r="H50" i="99"/>
  <c r="G50" i="99"/>
  <c r="F50" i="99"/>
  <c r="E50" i="99"/>
  <c r="D50" i="99"/>
  <c r="H49" i="99"/>
  <c r="G49" i="99"/>
  <c r="F49" i="99"/>
  <c r="E49" i="99"/>
  <c r="D49" i="99"/>
  <c r="H48" i="99"/>
  <c r="G48" i="99"/>
  <c r="F48" i="99"/>
  <c r="E48" i="99"/>
  <c r="D48" i="99"/>
  <c r="H47" i="99"/>
  <c r="G47" i="99"/>
  <c r="F47" i="99"/>
  <c r="E47" i="99"/>
  <c r="D47" i="99"/>
  <c r="H46" i="99"/>
  <c r="G46" i="99"/>
  <c r="F46" i="99"/>
  <c r="E46" i="99"/>
  <c r="D46" i="99"/>
  <c r="H45" i="99"/>
  <c r="G45" i="99"/>
  <c r="F45" i="99"/>
  <c r="E45" i="99"/>
  <c r="D45" i="99"/>
  <c r="H44" i="99"/>
  <c r="G44" i="99"/>
  <c r="F44" i="99"/>
  <c r="E44" i="99"/>
  <c r="D44" i="99"/>
  <c r="H43" i="99"/>
  <c r="G43" i="99"/>
  <c r="F43" i="99"/>
  <c r="E43" i="99"/>
  <c r="D43" i="99"/>
  <c r="H42" i="99"/>
  <c r="G42" i="99"/>
  <c r="F42" i="99"/>
  <c r="E42" i="99"/>
  <c r="D42" i="99"/>
  <c r="H41" i="99"/>
  <c r="G41" i="99"/>
  <c r="F41" i="99"/>
  <c r="E41" i="99"/>
  <c r="D41" i="99"/>
  <c r="H40" i="99"/>
  <c r="G40" i="99"/>
  <c r="F40" i="99"/>
  <c r="E40" i="99"/>
  <c r="D40" i="99"/>
  <c r="H81" i="98"/>
  <c r="G81" i="98"/>
  <c r="F81" i="98"/>
  <c r="E81" i="98"/>
  <c r="D81" i="98"/>
  <c r="H80" i="98"/>
  <c r="G80" i="98"/>
  <c r="F80" i="98"/>
  <c r="E80" i="98"/>
  <c r="D80" i="98"/>
  <c r="H79" i="98"/>
  <c r="G79" i="98"/>
  <c r="F79" i="98"/>
  <c r="E79" i="98"/>
  <c r="D79" i="98"/>
  <c r="H78" i="98"/>
  <c r="G78" i="98"/>
  <c r="F78" i="98"/>
  <c r="E78" i="98"/>
  <c r="D78" i="98"/>
  <c r="H77" i="98"/>
  <c r="G77" i="98"/>
  <c r="F77" i="98"/>
  <c r="E77" i="98"/>
  <c r="D77" i="98"/>
  <c r="H76" i="98"/>
  <c r="G76" i="98"/>
  <c r="F76" i="98"/>
  <c r="E76" i="98"/>
  <c r="D76" i="98"/>
  <c r="H75" i="98"/>
  <c r="G75" i="98"/>
  <c r="F75" i="98"/>
  <c r="E75" i="98"/>
  <c r="D75" i="98"/>
  <c r="H74" i="98"/>
  <c r="G74" i="98"/>
  <c r="F74" i="98"/>
  <c r="E74" i="98"/>
  <c r="D74" i="98"/>
  <c r="H73" i="98"/>
  <c r="G73" i="98"/>
  <c r="F73" i="98"/>
  <c r="E73" i="98"/>
  <c r="D73" i="98"/>
  <c r="H72" i="98"/>
  <c r="G72" i="98"/>
  <c r="F72" i="98"/>
  <c r="E72" i="98"/>
  <c r="D72" i="98"/>
  <c r="H71" i="98"/>
  <c r="G71" i="98"/>
  <c r="F71" i="98"/>
  <c r="E71" i="98"/>
  <c r="D71" i="98"/>
  <c r="H70" i="98"/>
  <c r="G70" i="98"/>
  <c r="F70" i="98"/>
  <c r="E70" i="98"/>
  <c r="D70" i="98"/>
  <c r="H69" i="98"/>
  <c r="G69" i="98"/>
  <c r="F69" i="98"/>
  <c r="E69" i="98"/>
  <c r="D69" i="98"/>
  <c r="H68" i="98"/>
  <c r="G68" i="98"/>
  <c r="F68" i="98"/>
  <c r="E68" i="98"/>
  <c r="D68" i="98"/>
  <c r="H67" i="98"/>
  <c r="G67" i="98"/>
  <c r="F67" i="98"/>
  <c r="E67" i="98"/>
  <c r="D67" i="98"/>
  <c r="H66" i="98"/>
  <c r="G66" i="98"/>
  <c r="F66" i="98"/>
  <c r="E66" i="98"/>
  <c r="D66" i="98"/>
  <c r="H65" i="98"/>
  <c r="G65" i="98"/>
  <c r="F65" i="98"/>
  <c r="E65" i="98"/>
  <c r="D65" i="98"/>
  <c r="H64" i="98"/>
  <c r="G64" i="98"/>
  <c r="F64" i="98"/>
  <c r="E64" i="98"/>
  <c r="D64" i="98"/>
  <c r="H63" i="98"/>
  <c r="G63" i="98"/>
  <c r="F63" i="98"/>
  <c r="E63" i="98"/>
  <c r="D63" i="98"/>
  <c r="H62" i="98"/>
  <c r="G62" i="98"/>
  <c r="F62" i="98"/>
  <c r="E62" i="98"/>
  <c r="D62" i="98"/>
  <c r="H61" i="98"/>
  <c r="G61" i="98"/>
  <c r="F61" i="98"/>
  <c r="E61" i="98"/>
  <c r="D61" i="98"/>
  <c r="H60" i="98"/>
  <c r="G60" i="98"/>
  <c r="F60" i="98"/>
  <c r="E60" i="98"/>
  <c r="D60" i="98"/>
  <c r="H59" i="98"/>
  <c r="G59" i="98"/>
  <c r="F59" i="98"/>
  <c r="E59" i="98"/>
  <c r="D59" i="98"/>
  <c r="H58" i="98"/>
  <c r="G58" i="98"/>
  <c r="F58" i="98"/>
  <c r="E58" i="98"/>
  <c r="D58" i="98"/>
  <c r="H57" i="98"/>
  <c r="G57" i="98"/>
  <c r="F57" i="98"/>
  <c r="E57" i="98"/>
  <c r="D57" i="98"/>
  <c r="H56" i="98"/>
  <c r="G56" i="98"/>
  <c r="F56" i="98"/>
  <c r="E56" i="98"/>
  <c r="D56" i="98"/>
  <c r="H55" i="98"/>
  <c r="G55" i="98"/>
  <c r="F55" i="98"/>
  <c r="E55" i="98"/>
  <c r="D55" i="98"/>
  <c r="H54" i="98"/>
  <c r="G54" i="98"/>
  <c r="F54" i="98"/>
  <c r="E54" i="98"/>
  <c r="D54" i="98"/>
  <c r="H53" i="98"/>
  <c r="G53" i="98"/>
  <c r="F53" i="98"/>
  <c r="E53" i="98"/>
  <c r="D53" i="98"/>
  <c r="H52" i="98"/>
  <c r="G52" i="98"/>
  <c r="F52" i="98"/>
  <c r="E52" i="98"/>
  <c r="D52" i="98"/>
  <c r="H51" i="98"/>
  <c r="G51" i="98"/>
  <c r="F51" i="98"/>
  <c r="E51" i="98"/>
  <c r="D51" i="98"/>
  <c r="H50" i="98"/>
  <c r="G50" i="98"/>
  <c r="F50" i="98"/>
  <c r="E50" i="98"/>
  <c r="D50" i="98"/>
  <c r="H49" i="98"/>
  <c r="G49" i="98"/>
  <c r="F49" i="98"/>
  <c r="E49" i="98"/>
  <c r="D49" i="98"/>
  <c r="H48" i="98"/>
  <c r="G48" i="98"/>
  <c r="F48" i="98"/>
  <c r="E48" i="98"/>
  <c r="D48" i="98"/>
  <c r="H47" i="98"/>
  <c r="G47" i="98"/>
  <c r="F47" i="98"/>
  <c r="E47" i="98"/>
  <c r="D47" i="98"/>
  <c r="H46" i="98"/>
  <c r="G46" i="98"/>
  <c r="F46" i="98"/>
  <c r="E46" i="98"/>
  <c r="D46" i="98"/>
  <c r="H45" i="98"/>
  <c r="G45" i="98"/>
  <c r="F45" i="98"/>
  <c r="E45" i="98"/>
  <c r="D45" i="98"/>
  <c r="H44" i="98"/>
  <c r="G44" i="98"/>
  <c r="F44" i="98"/>
  <c r="E44" i="98"/>
  <c r="D44" i="98"/>
  <c r="H43" i="98"/>
  <c r="G43" i="98"/>
  <c r="F43" i="98"/>
  <c r="E43" i="98"/>
  <c r="D43" i="98"/>
  <c r="H42" i="98"/>
  <c r="G42" i="98"/>
  <c r="F42" i="98"/>
  <c r="E42" i="98"/>
  <c r="D42" i="98"/>
  <c r="H41" i="98"/>
  <c r="G41" i="98"/>
  <c r="F41" i="98"/>
  <c r="E41" i="98"/>
  <c r="D41" i="98"/>
  <c r="H40" i="98"/>
  <c r="G40" i="98"/>
  <c r="F40" i="98"/>
  <c r="E40" i="98"/>
  <c r="D40" i="98"/>
  <c r="H39" i="98"/>
  <c r="G39" i="98"/>
  <c r="F39" i="98"/>
  <c r="E39" i="98"/>
  <c r="D39" i="98"/>
  <c r="H38" i="98"/>
  <c r="G38" i="98"/>
  <c r="F38" i="98"/>
  <c r="E38" i="98"/>
  <c r="D38" i="98"/>
  <c r="H37" i="98"/>
  <c r="G37" i="98"/>
  <c r="F37" i="98"/>
  <c r="E37" i="98"/>
  <c r="D37" i="98"/>
  <c r="H36" i="98"/>
  <c r="G36" i="98"/>
  <c r="F36" i="98"/>
  <c r="E36" i="98"/>
  <c r="D36" i="98"/>
  <c r="H89" i="97"/>
  <c r="G89" i="97"/>
  <c r="F89" i="97"/>
  <c r="E89" i="97"/>
  <c r="D89" i="97"/>
  <c r="H88" i="97"/>
  <c r="G88" i="97"/>
  <c r="F88" i="97"/>
  <c r="E88" i="97"/>
  <c r="D88" i="97"/>
  <c r="H87" i="97"/>
  <c r="G87" i="97"/>
  <c r="F87" i="97"/>
  <c r="E87" i="97"/>
  <c r="D87" i="97"/>
  <c r="H86" i="97"/>
  <c r="G86" i="97"/>
  <c r="F86" i="97"/>
  <c r="E86" i="97"/>
  <c r="D86" i="97"/>
  <c r="H85" i="97"/>
  <c r="G85" i="97"/>
  <c r="F85" i="97"/>
  <c r="E85" i="97"/>
  <c r="D85" i="97"/>
  <c r="H84" i="97"/>
  <c r="G84" i="97"/>
  <c r="F84" i="97"/>
  <c r="E84" i="97"/>
  <c r="D84" i="97"/>
  <c r="H83" i="97"/>
  <c r="G83" i="97"/>
  <c r="F83" i="97"/>
  <c r="E83" i="97"/>
  <c r="D83" i="97"/>
  <c r="H82" i="97"/>
  <c r="G82" i="97"/>
  <c r="F82" i="97"/>
  <c r="E82" i="97"/>
  <c r="D82" i="97"/>
  <c r="H81" i="97"/>
  <c r="G81" i="97"/>
  <c r="F81" i="97"/>
  <c r="E81" i="97"/>
  <c r="D81" i="97"/>
  <c r="H80" i="97"/>
  <c r="G80" i="97"/>
  <c r="F80" i="97"/>
  <c r="E80" i="97"/>
  <c r="D80" i="97"/>
  <c r="H79" i="97"/>
  <c r="G79" i="97"/>
  <c r="F79" i="97"/>
  <c r="E79" i="97"/>
  <c r="D79" i="97"/>
  <c r="H78" i="97"/>
  <c r="G78" i="97"/>
  <c r="F78" i="97"/>
  <c r="E78" i="97"/>
  <c r="D78" i="97"/>
  <c r="H77" i="97"/>
  <c r="G77" i="97"/>
  <c r="F77" i="97"/>
  <c r="E77" i="97"/>
  <c r="D77" i="97"/>
  <c r="H76" i="97"/>
  <c r="G76" i="97"/>
  <c r="F76" i="97"/>
  <c r="E76" i="97"/>
  <c r="D76" i="97"/>
  <c r="H75" i="97"/>
  <c r="G75" i="97"/>
  <c r="F75" i="97"/>
  <c r="E75" i="97"/>
  <c r="D75" i="97"/>
  <c r="H74" i="97"/>
  <c r="G74" i="97"/>
  <c r="F74" i="97"/>
  <c r="E74" i="97"/>
  <c r="D74" i="97"/>
  <c r="H73" i="97"/>
  <c r="G73" i="97"/>
  <c r="F73" i="97"/>
  <c r="E73" i="97"/>
  <c r="D73" i="97"/>
  <c r="H72" i="97"/>
  <c r="G72" i="97"/>
  <c r="F72" i="97"/>
  <c r="E72" i="97"/>
  <c r="D72" i="97"/>
  <c r="H71" i="97"/>
  <c r="G71" i="97"/>
  <c r="F71" i="97"/>
  <c r="E71" i="97"/>
  <c r="D71" i="97"/>
  <c r="H70" i="97"/>
  <c r="G70" i="97"/>
  <c r="F70" i="97"/>
  <c r="E70" i="97"/>
  <c r="D70" i="97"/>
  <c r="H69" i="97"/>
  <c r="G69" i="97"/>
  <c r="F69" i="97"/>
  <c r="E69" i="97"/>
  <c r="D69" i="97"/>
  <c r="H68" i="97"/>
  <c r="G68" i="97"/>
  <c r="F68" i="97"/>
  <c r="E68" i="97"/>
  <c r="D68" i="97"/>
  <c r="H67" i="97"/>
  <c r="G67" i="97"/>
  <c r="F67" i="97"/>
  <c r="E67" i="97"/>
  <c r="D67" i="97"/>
  <c r="H66" i="97"/>
  <c r="G66" i="97"/>
  <c r="F66" i="97"/>
  <c r="E66" i="97"/>
  <c r="D66" i="97"/>
  <c r="H65" i="97"/>
  <c r="G65" i="97"/>
  <c r="F65" i="97"/>
  <c r="E65" i="97"/>
  <c r="D65" i="97"/>
  <c r="H64" i="97"/>
  <c r="G64" i="97"/>
  <c r="F64" i="97"/>
  <c r="E64" i="97"/>
  <c r="D64" i="97"/>
  <c r="H63" i="97"/>
  <c r="G63" i="97"/>
  <c r="F63" i="97"/>
  <c r="E63" i="97"/>
  <c r="D63" i="97"/>
  <c r="H62" i="97"/>
  <c r="G62" i="97"/>
  <c r="F62" i="97"/>
  <c r="E62" i="97"/>
  <c r="D62" i="97"/>
  <c r="H61" i="97"/>
  <c r="G61" i="97"/>
  <c r="F61" i="97"/>
  <c r="E61" i="97"/>
  <c r="D61" i="97"/>
  <c r="H60" i="97"/>
  <c r="G60" i="97"/>
  <c r="F60" i="97"/>
  <c r="E60" i="97"/>
  <c r="D60" i="97"/>
  <c r="H59" i="97"/>
  <c r="G59" i="97"/>
  <c r="F59" i="97"/>
  <c r="E59" i="97"/>
  <c r="D59" i="97"/>
  <c r="H58" i="97"/>
  <c r="G58" i="97"/>
  <c r="F58" i="97"/>
  <c r="E58" i="97"/>
  <c r="D58" i="97"/>
  <c r="H57" i="97"/>
  <c r="G57" i="97"/>
  <c r="F57" i="97"/>
  <c r="E57" i="97"/>
  <c r="D57" i="97"/>
  <c r="H56" i="97"/>
  <c r="G56" i="97"/>
  <c r="F56" i="97"/>
  <c r="E56" i="97"/>
  <c r="D56" i="97"/>
  <c r="H55" i="97"/>
  <c r="G55" i="97"/>
  <c r="F55" i="97"/>
  <c r="E55" i="97"/>
  <c r="D55" i="97"/>
  <c r="H54" i="97"/>
  <c r="G54" i="97"/>
  <c r="F54" i="97"/>
  <c r="E54" i="97"/>
  <c r="D54" i="97"/>
  <c r="H53" i="97"/>
  <c r="G53" i="97"/>
  <c r="F53" i="97"/>
  <c r="E53" i="97"/>
  <c r="D53" i="97"/>
  <c r="H52" i="97"/>
  <c r="G52" i="97"/>
  <c r="F52" i="97"/>
  <c r="E52" i="97"/>
  <c r="D52" i="97"/>
  <c r="H51" i="97"/>
  <c r="G51" i="97"/>
  <c r="F51" i="97"/>
  <c r="E51" i="97"/>
  <c r="D51" i="97"/>
  <c r="H50" i="97"/>
  <c r="G50" i="97"/>
  <c r="F50" i="97"/>
  <c r="E50" i="97"/>
  <c r="D50" i="97"/>
  <c r="H49" i="97"/>
  <c r="G49" i="97"/>
  <c r="F49" i="97"/>
  <c r="E49" i="97"/>
  <c r="D49" i="97"/>
  <c r="H48" i="97"/>
  <c r="G48" i="97"/>
  <c r="F48" i="97"/>
  <c r="E48" i="97"/>
  <c r="D48" i="97"/>
  <c r="H47" i="97"/>
  <c r="G47" i="97"/>
  <c r="F47" i="97"/>
  <c r="E47" i="97"/>
  <c r="D47" i="97"/>
  <c r="H46" i="97"/>
  <c r="G46" i="97"/>
  <c r="F46" i="97"/>
  <c r="E46" i="97"/>
  <c r="D46" i="97"/>
  <c r="H45" i="97"/>
  <c r="G45" i="97"/>
  <c r="F45" i="97"/>
  <c r="E45" i="97"/>
  <c r="D45" i="97"/>
  <c r="H44" i="97"/>
  <c r="G44" i="97"/>
  <c r="F44" i="97"/>
  <c r="E44" i="97"/>
  <c r="D44" i="97"/>
  <c r="H43" i="97"/>
  <c r="G43" i="97"/>
  <c r="F43" i="97"/>
  <c r="E43" i="97"/>
  <c r="D43" i="97"/>
  <c r="H42" i="97"/>
  <c r="G42" i="97"/>
  <c r="F42" i="97"/>
  <c r="E42" i="97"/>
  <c r="D42" i="97"/>
  <c r="H41" i="97"/>
  <c r="G41" i="97"/>
  <c r="F41" i="97"/>
  <c r="E41" i="97"/>
  <c r="D41" i="97"/>
  <c r="H40" i="97"/>
  <c r="G40" i="97"/>
  <c r="F40" i="97"/>
  <c r="E40" i="97"/>
  <c r="D40" i="97"/>
  <c r="H39" i="97"/>
  <c r="G39" i="97"/>
  <c r="F39" i="97"/>
  <c r="E39" i="97"/>
  <c r="D39" i="97"/>
  <c r="H38" i="97"/>
  <c r="G38" i="97"/>
  <c r="F38" i="97"/>
  <c r="E38" i="97"/>
  <c r="D38" i="97"/>
  <c r="H37" i="97"/>
  <c r="G37" i="97"/>
  <c r="F37" i="97"/>
  <c r="E37" i="97"/>
  <c r="D37" i="97"/>
  <c r="H36" i="97"/>
  <c r="G36" i="97"/>
  <c r="F36" i="97"/>
  <c r="E36" i="97"/>
  <c r="D36" i="97"/>
  <c r="H35" i="97"/>
  <c r="G35" i="97"/>
  <c r="F35" i="97"/>
  <c r="E35" i="97"/>
  <c r="D35" i="97"/>
  <c r="H34" i="97"/>
  <c r="G34" i="97"/>
  <c r="F34" i="97"/>
  <c r="E34" i="97"/>
  <c r="D34" i="97"/>
  <c r="H33" i="97"/>
  <c r="G33" i="97"/>
  <c r="F33" i="97"/>
  <c r="E33" i="97"/>
  <c r="D33" i="97"/>
  <c r="H32" i="97"/>
  <c r="G32" i="97"/>
  <c r="F32" i="97"/>
  <c r="E32" i="97"/>
  <c r="D32" i="97"/>
  <c r="H31" i="97"/>
  <c r="G31" i="97"/>
  <c r="F31" i="97"/>
  <c r="E31" i="97"/>
  <c r="D31" i="97"/>
  <c r="H30" i="97"/>
  <c r="G30" i="97"/>
  <c r="F30" i="97"/>
  <c r="E30" i="97"/>
  <c r="D30" i="97"/>
  <c r="H29" i="97"/>
  <c r="G29" i="97"/>
  <c r="F29" i="97"/>
  <c r="E29" i="97"/>
  <c r="D29" i="97"/>
  <c r="H28" i="97"/>
  <c r="G28" i="97"/>
  <c r="F28" i="97"/>
  <c r="E28" i="97"/>
  <c r="D28" i="97"/>
  <c r="H27" i="97"/>
  <c r="G27" i="97"/>
  <c r="F27" i="97"/>
  <c r="E27" i="97"/>
  <c r="D27" i="97"/>
  <c r="H26" i="97"/>
  <c r="G26" i="97"/>
  <c r="F26" i="97"/>
  <c r="E26" i="97"/>
  <c r="D26" i="97"/>
  <c r="H25" i="97"/>
  <c r="G25" i="97"/>
  <c r="F25" i="97"/>
  <c r="E25" i="97"/>
  <c r="D25" i="97"/>
  <c r="H24" i="97"/>
  <c r="G24" i="97"/>
  <c r="F24" i="97"/>
  <c r="E24" i="97"/>
  <c r="D24" i="97"/>
  <c r="H23" i="97"/>
  <c r="G23" i="97"/>
  <c r="F23" i="97"/>
  <c r="E23" i="97"/>
  <c r="D23" i="97"/>
  <c r="H22" i="97"/>
  <c r="G22" i="97"/>
  <c r="F22" i="97"/>
  <c r="E22" i="97"/>
  <c r="D22" i="97"/>
  <c r="H21" i="97"/>
  <c r="G21" i="97"/>
  <c r="F21" i="97"/>
  <c r="E21" i="97"/>
  <c r="D21" i="97"/>
  <c r="H20" i="97"/>
  <c r="G20" i="97"/>
  <c r="F20" i="97"/>
  <c r="E20" i="97"/>
  <c r="D20" i="97"/>
  <c r="H19" i="97"/>
  <c r="G19" i="97"/>
  <c r="F19" i="97"/>
  <c r="E19" i="97"/>
  <c r="D19" i="97"/>
  <c r="H18" i="97"/>
  <c r="G18" i="97"/>
  <c r="F18" i="97"/>
  <c r="E18" i="97"/>
  <c r="D18" i="97"/>
  <c r="H17" i="97"/>
  <c r="G17" i="97"/>
  <c r="F17" i="97"/>
  <c r="E17" i="97"/>
  <c r="D17" i="97"/>
  <c r="H16" i="97"/>
  <c r="G16" i="97"/>
  <c r="F16" i="97"/>
  <c r="E16" i="97"/>
  <c r="D16" i="97"/>
  <c r="H87" i="96"/>
  <c r="G87" i="96"/>
  <c r="F87" i="96"/>
  <c r="E87" i="96"/>
  <c r="D87" i="96"/>
  <c r="H86" i="96"/>
  <c r="G86" i="96"/>
  <c r="F86" i="96"/>
  <c r="E86" i="96"/>
  <c r="D86" i="96"/>
  <c r="H85" i="96"/>
  <c r="G85" i="96"/>
  <c r="F85" i="96"/>
  <c r="E85" i="96"/>
  <c r="D85" i="96"/>
  <c r="H84" i="96"/>
  <c r="G84" i="96"/>
  <c r="F84" i="96"/>
  <c r="E84" i="96"/>
  <c r="D84" i="96"/>
  <c r="H83" i="96"/>
  <c r="G83" i="96"/>
  <c r="F83" i="96"/>
  <c r="E83" i="96"/>
  <c r="D83" i="96"/>
  <c r="H82" i="96"/>
  <c r="G82" i="96"/>
  <c r="F82" i="96"/>
  <c r="E82" i="96"/>
  <c r="D82" i="96"/>
  <c r="H81" i="96"/>
  <c r="G81" i="96"/>
  <c r="F81" i="96"/>
  <c r="E81" i="96"/>
  <c r="D81" i="96"/>
  <c r="H80" i="96"/>
  <c r="G80" i="96"/>
  <c r="F80" i="96"/>
  <c r="E80" i="96"/>
  <c r="D80" i="96"/>
  <c r="H79" i="96"/>
  <c r="G79" i="96"/>
  <c r="F79" i="96"/>
  <c r="E79" i="96"/>
  <c r="D79" i="96"/>
  <c r="H78" i="96"/>
  <c r="G78" i="96"/>
  <c r="F78" i="96"/>
  <c r="E78" i="96"/>
  <c r="D78" i="96"/>
  <c r="H77" i="96"/>
  <c r="G77" i="96"/>
  <c r="F77" i="96"/>
  <c r="E77" i="96"/>
  <c r="D77" i="96"/>
  <c r="H76" i="96"/>
  <c r="G76" i="96"/>
  <c r="F76" i="96"/>
  <c r="E76" i="96"/>
  <c r="D76" i="96"/>
  <c r="H75" i="96"/>
  <c r="G75" i="96"/>
  <c r="F75" i="96"/>
  <c r="E75" i="96"/>
  <c r="D75" i="96"/>
  <c r="H74" i="96"/>
  <c r="G74" i="96"/>
  <c r="F74" i="96"/>
  <c r="E74" i="96"/>
  <c r="D74" i="96"/>
  <c r="H73" i="96"/>
  <c r="G73" i="96"/>
  <c r="F73" i="96"/>
  <c r="E73" i="96"/>
  <c r="D73" i="96"/>
  <c r="H72" i="96"/>
  <c r="G72" i="96"/>
  <c r="F72" i="96"/>
  <c r="E72" i="96"/>
  <c r="D72" i="96"/>
  <c r="H71" i="96"/>
  <c r="G71" i="96"/>
  <c r="F71" i="96"/>
  <c r="E71" i="96"/>
  <c r="D71" i="96"/>
  <c r="H70" i="96"/>
  <c r="G70" i="96"/>
  <c r="F70" i="96"/>
  <c r="E70" i="96"/>
  <c r="D70" i="96"/>
  <c r="H69" i="96"/>
  <c r="G69" i="96"/>
  <c r="F69" i="96"/>
  <c r="E69" i="96"/>
  <c r="D69" i="96"/>
  <c r="H68" i="96"/>
  <c r="G68" i="96"/>
  <c r="F68" i="96"/>
  <c r="E68" i="96"/>
  <c r="D68" i="96"/>
  <c r="H67" i="96"/>
  <c r="G67" i="96"/>
  <c r="F67" i="96"/>
  <c r="E67" i="96"/>
  <c r="D67" i="96"/>
  <c r="H66" i="96"/>
  <c r="G66" i="96"/>
  <c r="F66" i="96"/>
  <c r="E66" i="96"/>
  <c r="D66" i="96"/>
  <c r="H65" i="96"/>
  <c r="G65" i="96"/>
  <c r="F65" i="96"/>
  <c r="E65" i="96"/>
  <c r="D65" i="96"/>
  <c r="H64" i="96"/>
  <c r="G64" i="96"/>
  <c r="F64" i="96"/>
  <c r="E64" i="96"/>
  <c r="D64" i="96"/>
  <c r="H63" i="96"/>
  <c r="G63" i="96"/>
  <c r="F63" i="96"/>
  <c r="E63" i="96"/>
  <c r="D63" i="96"/>
  <c r="H62" i="96"/>
  <c r="G62" i="96"/>
  <c r="F62" i="96"/>
  <c r="E62" i="96"/>
  <c r="D62" i="96"/>
  <c r="H61" i="96"/>
  <c r="G61" i="96"/>
  <c r="F61" i="96"/>
  <c r="E61" i="96"/>
  <c r="D61" i="96"/>
  <c r="H60" i="96"/>
  <c r="G60" i="96"/>
  <c r="F60" i="96"/>
  <c r="E60" i="96"/>
  <c r="D60" i="96"/>
  <c r="H59" i="96"/>
  <c r="G59" i="96"/>
  <c r="F59" i="96"/>
  <c r="E59" i="96"/>
  <c r="D59" i="96"/>
  <c r="H58" i="96"/>
  <c r="G58" i="96"/>
  <c r="F58" i="96"/>
  <c r="E58" i="96"/>
  <c r="D58" i="96"/>
  <c r="H57" i="96"/>
  <c r="G57" i="96"/>
  <c r="F57" i="96"/>
  <c r="E57" i="96"/>
  <c r="D57" i="96"/>
  <c r="H56" i="96"/>
  <c r="G56" i="96"/>
  <c r="F56" i="96"/>
  <c r="E56" i="96"/>
  <c r="D56" i="96"/>
  <c r="H55" i="96"/>
  <c r="G55" i="96"/>
  <c r="F55" i="96"/>
  <c r="E55" i="96"/>
  <c r="D55" i="96"/>
  <c r="H54" i="96"/>
  <c r="G54" i="96"/>
  <c r="F54" i="96"/>
  <c r="E54" i="96"/>
  <c r="D54" i="96"/>
  <c r="H53" i="96"/>
  <c r="G53" i="96"/>
  <c r="F53" i="96"/>
  <c r="E53" i="96"/>
  <c r="D53" i="96"/>
  <c r="H52" i="96"/>
  <c r="G52" i="96"/>
  <c r="F52" i="96"/>
  <c r="E52" i="96"/>
  <c r="D52" i="96"/>
  <c r="H51" i="96"/>
  <c r="G51" i="96"/>
  <c r="F51" i="96"/>
  <c r="E51" i="96"/>
  <c r="D51" i="96"/>
  <c r="H50" i="96"/>
  <c r="G50" i="96"/>
  <c r="F50" i="96"/>
  <c r="E50" i="96"/>
  <c r="D50" i="96"/>
  <c r="H49" i="96"/>
  <c r="G49" i="96"/>
  <c r="F49" i="96"/>
  <c r="E49" i="96"/>
  <c r="D49" i="96"/>
  <c r="H48" i="96"/>
  <c r="G48" i="96"/>
  <c r="F48" i="96"/>
  <c r="E48" i="96"/>
  <c r="D48" i="96"/>
  <c r="H47" i="96"/>
  <c r="G47" i="96"/>
  <c r="F47" i="96"/>
  <c r="E47" i="96"/>
  <c r="D47" i="96"/>
  <c r="H46" i="96"/>
  <c r="G46" i="96"/>
  <c r="F46" i="96"/>
  <c r="E46" i="96"/>
  <c r="D46" i="96"/>
  <c r="H45" i="96"/>
  <c r="G45" i="96"/>
  <c r="F45" i="96"/>
  <c r="E45" i="96"/>
  <c r="D45" i="96"/>
  <c r="H44" i="96"/>
  <c r="G44" i="96"/>
  <c r="F44" i="96"/>
  <c r="E44" i="96"/>
  <c r="D44" i="96"/>
  <c r="H43" i="96"/>
  <c r="G43" i="96"/>
  <c r="F43" i="96"/>
  <c r="E43" i="96"/>
  <c r="D43" i="96"/>
  <c r="H42" i="96"/>
  <c r="G42" i="96"/>
  <c r="F42" i="96"/>
  <c r="E42" i="96"/>
  <c r="D42" i="96"/>
  <c r="H41" i="96"/>
  <c r="G41" i="96"/>
  <c r="F41" i="96"/>
  <c r="E41" i="96"/>
  <c r="D41" i="96"/>
  <c r="H40" i="96"/>
  <c r="G40" i="96"/>
  <c r="F40" i="96"/>
  <c r="E40" i="96"/>
  <c r="D40" i="96"/>
  <c r="H39" i="96"/>
  <c r="G39" i="96"/>
  <c r="F39" i="96"/>
  <c r="E39" i="96"/>
  <c r="D39" i="96"/>
  <c r="H38" i="96"/>
  <c r="G38" i="96"/>
  <c r="F38" i="96"/>
  <c r="E38" i="96"/>
  <c r="D38" i="96"/>
  <c r="H37" i="96"/>
  <c r="G37" i="96"/>
  <c r="F37" i="96"/>
  <c r="E37" i="96"/>
  <c r="D37" i="96"/>
  <c r="H36" i="96"/>
  <c r="G36" i="96"/>
  <c r="F36" i="96"/>
  <c r="E36" i="96"/>
  <c r="D36" i="96"/>
  <c r="H35" i="96"/>
  <c r="G35" i="96"/>
  <c r="F35" i="96"/>
  <c r="E35" i="96"/>
  <c r="D35" i="96"/>
  <c r="H34" i="96"/>
  <c r="G34" i="96"/>
  <c r="F34" i="96"/>
  <c r="E34" i="96"/>
  <c r="D34" i="96"/>
  <c r="H33" i="96"/>
  <c r="G33" i="96"/>
  <c r="F33" i="96"/>
  <c r="E33" i="96"/>
  <c r="D33" i="96"/>
  <c r="H32" i="96"/>
  <c r="G32" i="96"/>
  <c r="F32" i="96"/>
  <c r="E32" i="96"/>
  <c r="D32" i="96"/>
  <c r="H31" i="96"/>
  <c r="G31" i="96"/>
  <c r="F31" i="96"/>
  <c r="E31" i="96"/>
  <c r="D31" i="96"/>
  <c r="H30" i="96"/>
  <c r="G30" i="96"/>
  <c r="F30" i="96"/>
  <c r="E30" i="96"/>
  <c r="D30" i="96"/>
  <c r="H29" i="96"/>
  <c r="G29" i="96"/>
  <c r="F29" i="96"/>
  <c r="E29" i="96"/>
  <c r="D29" i="96"/>
  <c r="H28" i="96"/>
  <c r="G28" i="96"/>
  <c r="F28" i="96"/>
  <c r="E28" i="96"/>
  <c r="D28" i="96"/>
  <c r="H27" i="96"/>
  <c r="G27" i="96"/>
  <c r="F27" i="96"/>
  <c r="E27" i="96"/>
  <c r="D27" i="96"/>
  <c r="H26" i="96"/>
  <c r="G26" i="96"/>
  <c r="F26" i="96"/>
  <c r="E26" i="96"/>
  <c r="D26" i="96"/>
  <c r="H25" i="96"/>
  <c r="G25" i="96"/>
  <c r="F25" i="96"/>
  <c r="E25" i="96"/>
  <c r="D25" i="96"/>
  <c r="H24" i="96"/>
  <c r="G24" i="96"/>
  <c r="F24" i="96"/>
  <c r="E24" i="96"/>
  <c r="D24" i="96"/>
  <c r="H89" i="95"/>
  <c r="G89" i="95"/>
  <c r="F89" i="95"/>
  <c r="E89" i="95"/>
  <c r="D89" i="95"/>
  <c r="H88" i="95"/>
  <c r="G88" i="95"/>
  <c r="F88" i="95"/>
  <c r="E88" i="95"/>
  <c r="D88" i="95"/>
  <c r="H87" i="95"/>
  <c r="G87" i="95"/>
  <c r="F87" i="95"/>
  <c r="E87" i="95"/>
  <c r="D87" i="95"/>
  <c r="H86" i="95"/>
  <c r="G86" i="95"/>
  <c r="F86" i="95"/>
  <c r="E86" i="95"/>
  <c r="D86" i="95"/>
  <c r="H85" i="95"/>
  <c r="G85" i="95"/>
  <c r="F85" i="95"/>
  <c r="E85" i="95"/>
  <c r="D85" i="95"/>
  <c r="H84" i="95"/>
  <c r="G84" i="95"/>
  <c r="F84" i="95"/>
  <c r="E84" i="95"/>
  <c r="D84" i="95"/>
  <c r="H83" i="95"/>
  <c r="G83" i="95"/>
  <c r="F83" i="95"/>
  <c r="E83" i="95"/>
  <c r="D83" i="95"/>
  <c r="H82" i="95"/>
  <c r="G82" i="95"/>
  <c r="F82" i="95"/>
  <c r="E82" i="95"/>
  <c r="D82" i="95"/>
  <c r="H81" i="95"/>
  <c r="G81" i="95"/>
  <c r="F81" i="95"/>
  <c r="E81" i="95"/>
  <c r="D81" i="95"/>
  <c r="H80" i="95"/>
  <c r="G80" i="95"/>
  <c r="F80" i="95"/>
  <c r="E80" i="95"/>
  <c r="D80" i="95"/>
  <c r="H79" i="95"/>
  <c r="G79" i="95"/>
  <c r="F79" i="95"/>
  <c r="E79" i="95"/>
  <c r="D79" i="95"/>
  <c r="H78" i="95"/>
  <c r="G78" i="95"/>
  <c r="F78" i="95"/>
  <c r="E78" i="95"/>
  <c r="D78" i="95"/>
  <c r="H77" i="95"/>
  <c r="G77" i="95"/>
  <c r="F77" i="95"/>
  <c r="E77" i="95"/>
  <c r="D77" i="95"/>
  <c r="H76" i="95"/>
  <c r="G76" i="95"/>
  <c r="F76" i="95"/>
  <c r="E76" i="95"/>
  <c r="D76" i="95"/>
  <c r="H75" i="95"/>
  <c r="G75" i="95"/>
  <c r="F75" i="95"/>
  <c r="E75" i="95"/>
  <c r="D75" i="95"/>
  <c r="H74" i="95"/>
  <c r="G74" i="95"/>
  <c r="F74" i="95"/>
  <c r="E74" i="95"/>
  <c r="D74" i="95"/>
  <c r="H73" i="95"/>
  <c r="G73" i="95"/>
  <c r="F73" i="95"/>
  <c r="E73" i="95"/>
  <c r="D73" i="95"/>
  <c r="H72" i="95"/>
  <c r="G72" i="95"/>
  <c r="F72" i="95"/>
  <c r="E72" i="95"/>
  <c r="D72" i="95"/>
  <c r="H71" i="95"/>
  <c r="G71" i="95"/>
  <c r="F71" i="95"/>
  <c r="E71" i="95"/>
  <c r="D71" i="95"/>
  <c r="H70" i="95"/>
  <c r="G70" i="95"/>
  <c r="F70" i="95"/>
  <c r="E70" i="95"/>
  <c r="D70" i="95"/>
  <c r="H69" i="95"/>
  <c r="G69" i="95"/>
  <c r="F69" i="95"/>
  <c r="E69" i="95"/>
  <c r="D69" i="95"/>
  <c r="H68" i="95"/>
  <c r="G68" i="95"/>
  <c r="F68" i="95"/>
  <c r="E68" i="95"/>
  <c r="D68" i="95"/>
  <c r="H67" i="95"/>
  <c r="G67" i="95"/>
  <c r="F67" i="95"/>
  <c r="E67" i="95"/>
  <c r="D67" i="95"/>
  <c r="H66" i="95"/>
  <c r="G66" i="95"/>
  <c r="F66" i="95"/>
  <c r="E66" i="95"/>
  <c r="D66" i="95"/>
  <c r="H65" i="95"/>
  <c r="G65" i="95"/>
  <c r="F65" i="95"/>
  <c r="E65" i="95"/>
  <c r="D65" i="95"/>
  <c r="H64" i="95"/>
  <c r="G64" i="95"/>
  <c r="F64" i="95"/>
  <c r="E64" i="95"/>
  <c r="D64" i="95"/>
  <c r="H63" i="95"/>
  <c r="G63" i="95"/>
  <c r="F63" i="95"/>
  <c r="E63" i="95"/>
  <c r="D63" i="95"/>
  <c r="H62" i="95"/>
  <c r="G62" i="95"/>
  <c r="F62" i="95"/>
  <c r="E62" i="95"/>
  <c r="D62" i="95"/>
  <c r="H61" i="95"/>
  <c r="G61" i="95"/>
  <c r="F61" i="95"/>
  <c r="E61" i="95"/>
  <c r="D61" i="95"/>
  <c r="H60" i="95"/>
  <c r="G60" i="95"/>
  <c r="F60" i="95"/>
  <c r="E60" i="95"/>
  <c r="D60" i="95"/>
  <c r="H59" i="95"/>
  <c r="G59" i="95"/>
  <c r="F59" i="95"/>
  <c r="E59" i="95"/>
  <c r="D59" i="95"/>
  <c r="H58" i="95"/>
  <c r="G58" i="95"/>
  <c r="F58" i="95"/>
  <c r="E58" i="95"/>
  <c r="D58" i="95"/>
  <c r="H57" i="95"/>
  <c r="G57" i="95"/>
  <c r="F57" i="95"/>
  <c r="E57" i="95"/>
  <c r="D57" i="95"/>
  <c r="H56" i="95"/>
  <c r="G56" i="95"/>
  <c r="F56" i="95"/>
  <c r="E56" i="95"/>
  <c r="D56" i="95"/>
  <c r="H55" i="95"/>
  <c r="G55" i="95"/>
  <c r="F55" i="95"/>
  <c r="E55" i="95"/>
  <c r="D55" i="95"/>
  <c r="H54" i="95"/>
  <c r="G54" i="95"/>
  <c r="F54" i="95"/>
  <c r="E54" i="95"/>
  <c r="D54" i="95"/>
  <c r="H53" i="95"/>
  <c r="G53" i="95"/>
  <c r="F53" i="95"/>
  <c r="E53" i="95"/>
  <c r="D53" i="95"/>
  <c r="H52" i="95"/>
  <c r="G52" i="95"/>
  <c r="F52" i="95"/>
  <c r="E52" i="95"/>
  <c r="D52" i="95"/>
  <c r="H51" i="95"/>
  <c r="G51" i="95"/>
  <c r="F51" i="95"/>
  <c r="E51" i="95"/>
  <c r="D51" i="95"/>
  <c r="H50" i="95"/>
  <c r="G50" i="95"/>
  <c r="F50" i="95"/>
  <c r="E50" i="95"/>
  <c r="D50" i="95"/>
  <c r="H49" i="95"/>
  <c r="G49" i="95"/>
  <c r="F49" i="95"/>
  <c r="E49" i="95"/>
  <c r="D49" i="95"/>
  <c r="H48" i="95"/>
  <c r="G48" i="95"/>
  <c r="F48" i="95"/>
  <c r="E48" i="95"/>
  <c r="D48" i="95"/>
  <c r="H47" i="95"/>
  <c r="G47" i="95"/>
  <c r="F47" i="95"/>
  <c r="E47" i="95"/>
  <c r="D47" i="95"/>
  <c r="H46" i="95"/>
  <c r="G46" i="95"/>
  <c r="F46" i="95"/>
  <c r="E46" i="95"/>
  <c r="D46" i="95"/>
  <c r="H45" i="95"/>
  <c r="G45" i="95"/>
  <c r="F45" i="95"/>
  <c r="E45" i="95"/>
  <c r="D45" i="95"/>
  <c r="H44" i="95"/>
  <c r="G44" i="95"/>
  <c r="F44" i="95"/>
  <c r="E44" i="95"/>
  <c r="D44" i="95"/>
  <c r="H43" i="95"/>
  <c r="G43" i="95"/>
  <c r="F43" i="95"/>
  <c r="E43" i="95"/>
  <c r="D43" i="95"/>
  <c r="H42" i="95"/>
  <c r="G42" i="95"/>
  <c r="F42" i="95"/>
  <c r="E42" i="95"/>
  <c r="D42" i="95"/>
  <c r="H41" i="95"/>
  <c r="G41" i="95"/>
  <c r="F41" i="95"/>
  <c r="E41" i="95"/>
  <c r="D41" i="95"/>
  <c r="H40" i="95"/>
  <c r="G40" i="95"/>
  <c r="F40" i="95"/>
  <c r="E40" i="95"/>
  <c r="D40" i="95"/>
  <c r="H39" i="95"/>
  <c r="G39" i="95"/>
  <c r="F39" i="95"/>
  <c r="E39" i="95"/>
  <c r="D39" i="95"/>
  <c r="H38" i="95"/>
  <c r="G38" i="95"/>
  <c r="F38" i="95"/>
  <c r="E38" i="95"/>
  <c r="D38" i="95"/>
  <c r="H37" i="95"/>
  <c r="G37" i="95"/>
  <c r="F37" i="95"/>
  <c r="E37" i="95"/>
  <c r="D37" i="95"/>
  <c r="H36" i="95"/>
  <c r="G36" i="95"/>
  <c r="F36" i="95"/>
  <c r="E36" i="95"/>
  <c r="D36" i="95"/>
  <c r="H35" i="95"/>
  <c r="G35" i="95"/>
  <c r="F35" i="95"/>
  <c r="E35" i="95"/>
  <c r="D35" i="95"/>
  <c r="H34" i="95"/>
  <c r="G34" i="95"/>
  <c r="F34" i="95"/>
  <c r="E34" i="95"/>
  <c r="D34" i="95"/>
  <c r="H33" i="95"/>
  <c r="G33" i="95"/>
  <c r="F33" i="95"/>
  <c r="E33" i="95"/>
  <c r="D33" i="95"/>
  <c r="H32" i="95"/>
  <c r="G32" i="95"/>
  <c r="F32" i="95"/>
  <c r="E32" i="95"/>
  <c r="D32" i="95"/>
  <c r="H31" i="95"/>
  <c r="G31" i="95"/>
  <c r="F31" i="95"/>
  <c r="E31" i="95"/>
  <c r="D31" i="95"/>
  <c r="H30" i="95"/>
  <c r="G30" i="95"/>
  <c r="F30" i="95"/>
  <c r="E30" i="95"/>
  <c r="D30" i="95"/>
  <c r="H29" i="95"/>
  <c r="G29" i="95"/>
  <c r="F29" i="95"/>
  <c r="E29" i="95"/>
  <c r="D29" i="95"/>
  <c r="H28" i="95"/>
  <c r="G28" i="95"/>
  <c r="F28" i="95"/>
  <c r="E28" i="95"/>
  <c r="D28" i="95"/>
  <c r="H27" i="95"/>
  <c r="G27" i="95"/>
  <c r="F27" i="95"/>
  <c r="E27" i="95"/>
  <c r="D27" i="95"/>
  <c r="H26" i="95"/>
  <c r="G26" i="95"/>
  <c r="F26" i="95"/>
  <c r="E26" i="95"/>
  <c r="D26" i="95"/>
  <c r="H25" i="95"/>
  <c r="G25" i="95"/>
  <c r="F25" i="95"/>
  <c r="E25" i="95"/>
  <c r="D25" i="95"/>
  <c r="H24" i="95"/>
  <c r="G24" i="95"/>
  <c r="F24" i="95"/>
  <c r="E24" i="95"/>
  <c r="D24" i="95"/>
  <c r="H23" i="95"/>
  <c r="G23" i="95"/>
  <c r="F23" i="95"/>
  <c r="E23" i="95"/>
  <c r="D23" i="95"/>
  <c r="H22" i="95"/>
  <c r="G22" i="95"/>
  <c r="F22" i="95"/>
  <c r="E22" i="95"/>
  <c r="D22" i="95"/>
  <c r="H21" i="95"/>
  <c r="G21" i="95"/>
  <c r="F21" i="95"/>
  <c r="E21" i="95"/>
  <c r="D21" i="95"/>
  <c r="H20" i="95"/>
  <c r="G20" i="95"/>
  <c r="F20" i="95"/>
  <c r="E20" i="95"/>
  <c r="D20" i="95"/>
  <c r="H88" i="93"/>
  <c r="G88" i="93"/>
  <c r="F88" i="93"/>
  <c r="E88" i="93"/>
  <c r="D88" i="93"/>
  <c r="H87" i="93"/>
  <c r="G87" i="93"/>
  <c r="F87" i="93"/>
  <c r="E87" i="93"/>
  <c r="D87" i="93"/>
  <c r="H86" i="93"/>
  <c r="G86" i="93"/>
  <c r="F86" i="93"/>
  <c r="E86" i="93"/>
  <c r="D86" i="93"/>
  <c r="H85" i="93"/>
  <c r="G85" i="93"/>
  <c r="F85" i="93"/>
  <c r="E85" i="93"/>
  <c r="D85" i="93"/>
  <c r="H84" i="93"/>
  <c r="G84" i="93"/>
  <c r="F84" i="93"/>
  <c r="E84" i="93"/>
  <c r="D84" i="93"/>
  <c r="H83" i="93"/>
  <c r="G83" i="93"/>
  <c r="F83" i="93"/>
  <c r="E83" i="93"/>
  <c r="D83" i="93"/>
  <c r="H82" i="93"/>
  <c r="G82" i="93"/>
  <c r="F82" i="93"/>
  <c r="E82" i="93"/>
  <c r="D82" i="93"/>
  <c r="H81" i="93"/>
  <c r="G81" i="93"/>
  <c r="F81" i="93"/>
  <c r="E81" i="93"/>
  <c r="D81" i="93"/>
  <c r="H80" i="93"/>
  <c r="G80" i="93"/>
  <c r="F80" i="93"/>
  <c r="E80" i="93"/>
  <c r="D80" i="93"/>
  <c r="H79" i="93"/>
  <c r="G79" i="93"/>
  <c r="F79" i="93"/>
  <c r="E79" i="93"/>
  <c r="D79" i="93"/>
  <c r="H78" i="93"/>
  <c r="G78" i="93"/>
  <c r="F78" i="93"/>
  <c r="E78" i="93"/>
  <c r="D78" i="93"/>
  <c r="H77" i="93"/>
  <c r="G77" i="93"/>
  <c r="F77" i="93"/>
  <c r="E77" i="93"/>
  <c r="D77" i="93"/>
  <c r="H76" i="93"/>
  <c r="G76" i="93"/>
  <c r="F76" i="93"/>
  <c r="E76" i="93"/>
  <c r="D76" i="93"/>
  <c r="H75" i="93"/>
  <c r="G75" i="93"/>
  <c r="F75" i="93"/>
  <c r="E75" i="93"/>
  <c r="D75" i="93"/>
  <c r="H74" i="93"/>
  <c r="G74" i="93"/>
  <c r="F74" i="93"/>
  <c r="E74" i="93"/>
  <c r="D74" i="93"/>
  <c r="H73" i="93"/>
  <c r="G73" i="93"/>
  <c r="F73" i="93"/>
  <c r="E73" i="93"/>
  <c r="D73" i="93"/>
  <c r="H72" i="93"/>
  <c r="G72" i="93"/>
  <c r="F72" i="93"/>
  <c r="E72" i="93"/>
  <c r="D72" i="93"/>
  <c r="H71" i="93"/>
  <c r="G71" i="93"/>
  <c r="F71" i="93"/>
  <c r="E71" i="93"/>
  <c r="D71" i="93"/>
  <c r="H70" i="93"/>
  <c r="G70" i="93"/>
  <c r="F70" i="93"/>
  <c r="E70" i="93"/>
  <c r="D70" i="93"/>
  <c r="H69" i="93"/>
  <c r="G69" i="93"/>
  <c r="F69" i="93"/>
  <c r="E69" i="93"/>
  <c r="D69" i="93"/>
  <c r="H68" i="93"/>
  <c r="G68" i="93"/>
  <c r="F68" i="93"/>
  <c r="E68" i="93"/>
  <c r="D68" i="93"/>
  <c r="H67" i="93"/>
  <c r="G67" i="93"/>
  <c r="F67" i="93"/>
  <c r="E67" i="93"/>
  <c r="D67" i="93"/>
  <c r="H66" i="93"/>
  <c r="G66" i="93"/>
  <c r="F66" i="93"/>
  <c r="E66" i="93"/>
  <c r="D66" i="93"/>
  <c r="H65" i="93"/>
  <c r="G65" i="93"/>
  <c r="F65" i="93"/>
  <c r="E65" i="93"/>
  <c r="D65" i="93"/>
  <c r="H64" i="93"/>
  <c r="G64" i="93"/>
  <c r="F64" i="93"/>
  <c r="E64" i="93"/>
  <c r="D64" i="93"/>
  <c r="H63" i="93"/>
  <c r="G63" i="93"/>
  <c r="F63" i="93"/>
  <c r="E63" i="93"/>
  <c r="D63" i="93"/>
  <c r="H62" i="93"/>
  <c r="G62" i="93"/>
  <c r="F62" i="93"/>
  <c r="E62" i="93"/>
  <c r="D62" i="93"/>
  <c r="H61" i="93"/>
  <c r="G61" i="93"/>
  <c r="F61" i="93"/>
  <c r="E61" i="93"/>
  <c r="D61" i="93"/>
  <c r="H60" i="93"/>
  <c r="G60" i="93"/>
  <c r="F60" i="93"/>
  <c r="E60" i="93"/>
  <c r="D60" i="93"/>
  <c r="H59" i="93"/>
  <c r="G59" i="93"/>
  <c r="F59" i="93"/>
  <c r="E59" i="93"/>
  <c r="D59" i="93"/>
  <c r="H58" i="93"/>
  <c r="G58" i="93"/>
  <c r="F58" i="93"/>
  <c r="E58" i="93"/>
  <c r="D58" i="93"/>
  <c r="H57" i="93"/>
  <c r="G57" i="93"/>
  <c r="F57" i="93"/>
  <c r="E57" i="93"/>
  <c r="D57" i="93"/>
  <c r="H56" i="93"/>
  <c r="G56" i="93"/>
  <c r="F56" i="93"/>
  <c r="E56" i="93"/>
  <c r="D56" i="93"/>
  <c r="H55" i="93"/>
  <c r="G55" i="93"/>
  <c r="F55" i="93"/>
  <c r="E55" i="93"/>
  <c r="D55" i="93"/>
  <c r="H54" i="93"/>
  <c r="G54" i="93"/>
  <c r="F54" i="93"/>
  <c r="E54" i="93"/>
  <c r="D54" i="93"/>
  <c r="H53" i="93"/>
  <c r="G53" i="93"/>
  <c r="F53" i="93"/>
  <c r="E53" i="93"/>
  <c r="D53" i="93"/>
  <c r="H52" i="93"/>
  <c r="G52" i="93"/>
  <c r="F52" i="93"/>
  <c r="E52" i="93"/>
  <c r="D52" i="93"/>
  <c r="H51" i="93"/>
  <c r="G51" i="93"/>
  <c r="F51" i="93"/>
  <c r="E51" i="93"/>
  <c r="D51" i="93"/>
  <c r="H50" i="93"/>
  <c r="G50" i="93"/>
  <c r="F50" i="93"/>
  <c r="E50" i="93"/>
  <c r="D50" i="93"/>
  <c r="H49" i="93"/>
  <c r="G49" i="93"/>
  <c r="F49" i="93"/>
  <c r="E49" i="93"/>
  <c r="D49" i="93"/>
  <c r="H48" i="93"/>
  <c r="G48" i="93"/>
  <c r="F48" i="93"/>
  <c r="E48" i="93"/>
  <c r="D48" i="93"/>
  <c r="H47" i="93"/>
  <c r="G47" i="93"/>
  <c r="F47" i="93"/>
  <c r="E47" i="93"/>
  <c r="D47" i="93"/>
  <c r="H46" i="93"/>
  <c r="G46" i="93"/>
  <c r="F46" i="93"/>
  <c r="E46" i="93"/>
  <c r="D46" i="93"/>
  <c r="H45" i="93"/>
  <c r="G45" i="93"/>
  <c r="F45" i="93"/>
  <c r="E45" i="93"/>
  <c r="D45" i="93"/>
  <c r="H44" i="93"/>
  <c r="G44" i="93"/>
  <c r="F44" i="93"/>
  <c r="E44" i="93"/>
  <c r="D44" i="93"/>
  <c r="H43" i="93"/>
  <c r="G43" i="93"/>
  <c r="F43" i="93"/>
  <c r="E43" i="93"/>
  <c r="D43" i="93"/>
  <c r="H42" i="93"/>
  <c r="G42" i="93"/>
  <c r="F42" i="93"/>
  <c r="E42" i="93"/>
  <c r="D42" i="93"/>
  <c r="H41" i="93"/>
  <c r="G41" i="93"/>
  <c r="F41" i="93"/>
  <c r="E41" i="93"/>
  <c r="D41" i="93"/>
  <c r="H40" i="93"/>
  <c r="G40" i="93"/>
  <c r="F40" i="93"/>
  <c r="E40" i="93"/>
  <c r="D40" i="93"/>
  <c r="H39" i="93"/>
  <c r="G39" i="93"/>
  <c r="F39" i="93"/>
  <c r="E39" i="93"/>
  <c r="D39" i="93"/>
  <c r="H38" i="93"/>
  <c r="G38" i="93"/>
  <c r="F38" i="93"/>
  <c r="E38" i="93"/>
  <c r="D38" i="93"/>
  <c r="H37" i="93"/>
  <c r="G37" i="93"/>
  <c r="F37" i="93"/>
  <c r="E37" i="93"/>
  <c r="D37" i="93"/>
  <c r="H36" i="93"/>
  <c r="G36" i="93"/>
  <c r="F36" i="93"/>
  <c r="E36" i="93"/>
  <c r="D36" i="93"/>
  <c r="H89" i="92"/>
  <c r="G89" i="92"/>
  <c r="F89" i="92"/>
  <c r="E89" i="92"/>
  <c r="D89" i="92"/>
  <c r="H88" i="92"/>
  <c r="G88" i="92"/>
  <c r="F88" i="92"/>
  <c r="E88" i="92"/>
  <c r="D88" i="92"/>
  <c r="H87" i="92"/>
  <c r="G87" i="92"/>
  <c r="F87" i="92"/>
  <c r="E87" i="92"/>
  <c r="D87" i="92"/>
  <c r="H86" i="92"/>
  <c r="G86" i="92"/>
  <c r="F86" i="92"/>
  <c r="E86" i="92"/>
  <c r="D86" i="92"/>
  <c r="H85" i="92"/>
  <c r="G85" i="92"/>
  <c r="F85" i="92"/>
  <c r="E85" i="92"/>
  <c r="D85" i="92"/>
  <c r="H84" i="92"/>
  <c r="G84" i="92"/>
  <c r="F84" i="92"/>
  <c r="E84" i="92"/>
  <c r="D84" i="92"/>
  <c r="H83" i="92"/>
  <c r="G83" i="92"/>
  <c r="F83" i="92"/>
  <c r="E83" i="92"/>
  <c r="D83" i="92"/>
  <c r="H82" i="92"/>
  <c r="G82" i="92"/>
  <c r="F82" i="92"/>
  <c r="E82" i="92"/>
  <c r="D82" i="92"/>
  <c r="H81" i="92"/>
  <c r="G81" i="92"/>
  <c r="F81" i="92"/>
  <c r="E81" i="92"/>
  <c r="D81" i="92"/>
  <c r="H80" i="92"/>
  <c r="G80" i="92"/>
  <c r="F80" i="92"/>
  <c r="E80" i="92"/>
  <c r="D80" i="92"/>
  <c r="H79" i="92"/>
  <c r="G79" i="92"/>
  <c r="F79" i="92"/>
  <c r="E79" i="92"/>
  <c r="D79" i="92"/>
  <c r="H78" i="92"/>
  <c r="G78" i="92"/>
  <c r="F78" i="92"/>
  <c r="E78" i="92"/>
  <c r="D78" i="92"/>
  <c r="H77" i="92"/>
  <c r="G77" i="92"/>
  <c r="F77" i="92"/>
  <c r="E77" i="92"/>
  <c r="D77" i="92"/>
  <c r="H76" i="92"/>
  <c r="G76" i="92"/>
  <c r="F76" i="92"/>
  <c r="E76" i="92"/>
  <c r="D76" i="92"/>
  <c r="H75" i="92"/>
  <c r="G75" i="92"/>
  <c r="F75" i="92"/>
  <c r="E75" i="92"/>
  <c r="D75" i="92"/>
  <c r="H74" i="92"/>
  <c r="G74" i="92"/>
  <c r="F74" i="92"/>
  <c r="E74" i="92"/>
  <c r="D74" i="92"/>
  <c r="H73" i="92"/>
  <c r="G73" i="92"/>
  <c r="F73" i="92"/>
  <c r="E73" i="92"/>
  <c r="D73" i="92"/>
  <c r="H72" i="92"/>
  <c r="G72" i="92"/>
  <c r="F72" i="92"/>
  <c r="E72" i="92"/>
  <c r="D72" i="92"/>
  <c r="H71" i="92"/>
  <c r="G71" i="92"/>
  <c r="F71" i="92"/>
  <c r="E71" i="92"/>
  <c r="D71" i="92"/>
  <c r="H70" i="92"/>
  <c r="G70" i="92"/>
  <c r="F70" i="92"/>
  <c r="E70" i="92"/>
  <c r="D70" i="92"/>
  <c r="H69" i="92"/>
  <c r="G69" i="92"/>
  <c r="F69" i="92"/>
  <c r="E69" i="92"/>
  <c r="D69" i="92"/>
  <c r="H68" i="92"/>
  <c r="G68" i="92"/>
  <c r="F68" i="92"/>
  <c r="E68" i="92"/>
  <c r="D68" i="92"/>
  <c r="H67" i="92"/>
  <c r="G67" i="92"/>
  <c r="F67" i="92"/>
  <c r="E67" i="92"/>
  <c r="D67" i="92"/>
  <c r="H66" i="92"/>
  <c r="G66" i="92"/>
  <c r="F66" i="92"/>
  <c r="E66" i="92"/>
  <c r="D66" i="92"/>
  <c r="H65" i="92"/>
  <c r="G65" i="92"/>
  <c r="F65" i="92"/>
  <c r="E65" i="92"/>
  <c r="D65" i="92"/>
  <c r="H64" i="92"/>
  <c r="G64" i="92"/>
  <c r="F64" i="92"/>
  <c r="E64" i="92"/>
  <c r="D64" i="92"/>
  <c r="H63" i="92"/>
  <c r="G63" i="92"/>
  <c r="F63" i="92"/>
  <c r="E63" i="92"/>
  <c r="D63" i="92"/>
  <c r="H62" i="92"/>
  <c r="G62" i="92"/>
  <c r="F62" i="92"/>
  <c r="E62" i="92"/>
  <c r="D62" i="92"/>
  <c r="H61" i="92"/>
  <c r="G61" i="92"/>
  <c r="F61" i="92"/>
  <c r="E61" i="92"/>
  <c r="D61" i="92"/>
  <c r="H60" i="92"/>
  <c r="G60" i="92"/>
  <c r="F60" i="92"/>
  <c r="E60" i="92"/>
  <c r="D60" i="92"/>
  <c r="H59" i="92"/>
  <c r="G59" i="92"/>
  <c r="F59" i="92"/>
  <c r="E59" i="92"/>
  <c r="D59" i="92"/>
  <c r="H58" i="92"/>
  <c r="G58" i="92"/>
  <c r="F58" i="92"/>
  <c r="E58" i="92"/>
  <c r="D58" i="92"/>
  <c r="H57" i="92"/>
  <c r="G57" i="92"/>
  <c r="F57" i="92"/>
  <c r="E57" i="92"/>
  <c r="D57" i="92"/>
  <c r="H56" i="92"/>
  <c r="G56" i="92"/>
  <c r="F56" i="92"/>
  <c r="E56" i="92"/>
  <c r="D56" i="92"/>
  <c r="H55" i="92"/>
  <c r="G55" i="92"/>
  <c r="F55" i="92"/>
  <c r="E55" i="92"/>
  <c r="D55" i="92"/>
  <c r="H54" i="92"/>
  <c r="G54" i="92"/>
  <c r="F54" i="92"/>
  <c r="E54" i="92"/>
  <c r="D54" i="92"/>
  <c r="H53" i="92"/>
  <c r="G53" i="92"/>
  <c r="F53" i="92"/>
  <c r="E53" i="92"/>
  <c r="D53" i="92"/>
  <c r="H52" i="92"/>
  <c r="G52" i="92"/>
  <c r="F52" i="92"/>
  <c r="E52" i="92"/>
  <c r="D52" i="92"/>
  <c r="H51" i="92"/>
  <c r="G51" i="92"/>
  <c r="F51" i="92"/>
  <c r="E51" i="92"/>
  <c r="D51" i="92"/>
  <c r="H50" i="92"/>
  <c r="G50" i="92"/>
  <c r="F50" i="92"/>
  <c r="E50" i="92"/>
  <c r="D50" i="92"/>
  <c r="H49" i="92"/>
  <c r="G49" i="92"/>
  <c r="F49" i="92"/>
  <c r="E49" i="92"/>
  <c r="D49" i="92"/>
  <c r="H48" i="92"/>
  <c r="G48" i="92"/>
  <c r="F48" i="92"/>
  <c r="E48" i="92"/>
  <c r="D48" i="92"/>
  <c r="H47" i="92"/>
  <c r="G47" i="92"/>
  <c r="F47" i="92"/>
  <c r="E47" i="92"/>
  <c r="D47" i="92"/>
  <c r="H46" i="92"/>
  <c r="G46" i="92"/>
  <c r="F46" i="92"/>
  <c r="E46" i="92"/>
  <c r="D46" i="92"/>
  <c r="H45" i="92"/>
  <c r="G45" i="92"/>
  <c r="F45" i="92"/>
  <c r="E45" i="92"/>
  <c r="D45" i="92"/>
  <c r="H44" i="92"/>
  <c r="G44" i="92"/>
  <c r="F44" i="92"/>
  <c r="E44" i="92"/>
  <c r="D44" i="92"/>
  <c r="H89" i="91"/>
  <c r="G89" i="91"/>
  <c r="F89" i="91"/>
  <c r="E89" i="91"/>
  <c r="D89" i="91"/>
  <c r="H88" i="91"/>
  <c r="G88" i="91"/>
  <c r="F88" i="91"/>
  <c r="E88" i="91"/>
  <c r="D88" i="91"/>
  <c r="H87" i="91"/>
  <c r="G87" i="91"/>
  <c r="F87" i="91"/>
  <c r="E87" i="91"/>
  <c r="D87" i="91"/>
  <c r="H86" i="91"/>
  <c r="G86" i="91"/>
  <c r="F86" i="91"/>
  <c r="E86" i="91"/>
  <c r="D86" i="91"/>
  <c r="H85" i="91"/>
  <c r="G85" i="91"/>
  <c r="F85" i="91"/>
  <c r="E85" i="91"/>
  <c r="D85" i="91"/>
  <c r="H84" i="91"/>
  <c r="G84" i="91"/>
  <c r="F84" i="91"/>
  <c r="E84" i="91"/>
  <c r="D84" i="91"/>
  <c r="H83" i="91"/>
  <c r="G83" i="91"/>
  <c r="F83" i="91"/>
  <c r="E83" i="91"/>
  <c r="D83" i="91"/>
  <c r="H82" i="91"/>
  <c r="G82" i="91"/>
  <c r="F82" i="91"/>
  <c r="E82" i="91"/>
  <c r="D82" i="91"/>
  <c r="H81" i="91"/>
  <c r="G81" i="91"/>
  <c r="F81" i="91"/>
  <c r="E81" i="91"/>
  <c r="D81" i="91"/>
  <c r="H80" i="91"/>
  <c r="G80" i="91"/>
  <c r="F80" i="91"/>
  <c r="E80" i="91"/>
  <c r="D80" i="91"/>
  <c r="H79" i="91"/>
  <c r="G79" i="91"/>
  <c r="F79" i="91"/>
  <c r="E79" i="91"/>
  <c r="D79" i="91"/>
  <c r="H78" i="91"/>
  <c r="G78" i="91"/>
  <c r="F78" i="91"/>
  <c r="E78" i="91"/>
  <c r="D78" i="91"/>
  <c r="H77" i="91"/>
  <c r="G77" i="91"/>
  <c r="F77" i="91"/>
  <c r="E77" i="91"/>
  <c r="D77" i="91"/>
  <c r="H76" i="91"/>
  <c r="G76" i="91"/>
  <c r="F76" i="91"/>
  <c r="E76" i="91"/>
  <c r="D76" i="91"/>
  <c r="H75" i="91"/>
  <c r="G75" i="91"/>
  <c r="F75" i="91"/>
  <c r="E75" i="91"/>
  <c r="D75" i="91"/>
  <c r="H74" i="91"/>
  <c r="G74" i="91"/>
  <c r="F74" i="91"/>
  <c r="E74" i="91"/>
  <c r="D74" i="91"/>
  <c r="H73" i="91"/>
  <c r="G73" i="91"/>
  <c r="F73" i="91"/>
  <c r="E73" i="91"/>
  <c r="D73" i="91"/>
  <c r="H72" i="91"/>
  <c r="G72" i="91"/>
  <c r="F72" i="91"/>
  <c r="E72" i="91"/>
  <c r="D72" i="91"/>
  <c r="H71" i="91"/>
  <c r="G71" i="91"/>
  <c r="F71" i="91"/>
  <c r="E71" i="91"/>
  <c r="D71" i="91"/>
  <c r="H70" i="91"/>
  <c r="G70" i="91"/>
  <c r="F70" i="91"/>
  <c r="E70" i="91"/>
  <c r="D70" i="91"/>
  <c r="H69" i="91"/>
  <c r="G69" i="91"/>
  <c r="F69" i="91"/>
  <c r="E69" i="91"/>
  <c r="D69" i="91"/>
  <c r="H68" i="91"/>
  <c r="G68" i="91"/>
  <c r="F68" i="91"/>
  <c r="E68" i="91"/>
  <c r="D68" i="91"/>
  <c r="H67" i="91"/>
  <c r="G67" i="91"/>
  <c r="F67" i="91"/>
  <c r="E67" i="91"/>
  <c r="D67" i="91"/>
  <c r="H66" i="91"/>
  <c r="G66" i="91"/>
  <c r="F66" i="91"/>
  <c r="E66" i="91"/>
  <c r="D66" i="91"/>
  <c r="H65" i="91"/>
  <c r="G65" i="91"/>
  <c r="F65" i="91"/>
  <c r="E65" i="91"/>
  <c r="D65" i="91"/>
  <c r="H64" i="91"/>
  <c r="G64" i="91"/>
  <c r="F64" i="91"/>
  <c r="E64" i="91"/>
  <c r="D64" i="91"/>
  <c r="H63" i="91"/>
  <c r="G63" i="91"/>
  <c r="F63" i="91"/>
  <c r="E63" i="91"/>
  <c r="D63" i="91"/>
  <c r="H62" i="91"/>
  <c r="G62" i="91"/>
  <c r="F62" i="91"/>
  <c r="E62" i="91"/>
  <c r="D62" i="91"/>
  <c r="H61" i="91"/>
  <c r="G61" i="91"/>
  <c r="F61" i="91"/>
  <c r="E61" i="91"/>
  <c r="D61" i="91"/>
  <c r="H60" i="91"/>
  <c r="G60" i="91"/>
  <c r="F60" i="91"/>
  <c r="E60" i="91"/>
  <c r="D60" i="91"/>
  <c r="H59" i="91"/>
  <c r="G59" i="91"/>
  <c r="F59" i="91"/>
  <c r="E59" i="91"/>
  <c r="D59" i="91"/>
  <c r="H58" i="91"/>
  <c r="G58" i="91"/>
  <c r="F58" i="91"/>
  <c r="E58" i="91"/>
  <c r="D58" i="91"/>
  <c r="H57" i="91"/>
  <c r="G57" i="91"/>
  <c r="F57" i="91"/>
  <c r="E57" i="91"/>
  <c r="D57" i="91"/>
  <c r="H56" i="91"/>
  <c r="G56" i="91"/>
  <c r="F56" i="91"/>
  <c r="E56" i="91"/>
  <c r="D56" i="91"/>
  <c r="H55" i="91"/>
  <c r="G55" i="91"/>
  <c r="F55" i="91"/>
  <c r="E55" i="91"/>
  <c r="D55" i="91"/>
  <c r="H54" i="91"/>
  <c r="G54" i="91"/>
  <c r="F54" i="91"/>
  <c r="E54" i="91"/>
  <c r="D54" i="91"/>
  <c r="H53" i="91"/>
  <c r="G53" i="91"/>
  <c r="F53" i="91"/>
  <c r="E53" i="91"/>
  <c r="D53" i="91"/>
  <c r="H52" i="91"/>
  <c r="G52" i="91"/>
  <c r="F52" i="91"/>
  <c r="E52" i="91"/>
  <c r="D52" i="91"/>
  <c r="H51" i="91"/>
  <c r="G51" i="91"/>
  <c r="F51" i="91"/>
  <c r="E51" i="91"/>
  <c r="D51" i="91"/>
  <c r="H50" i="91"/>
  <c r="G50" i="91"/>
  <c r="F50" i="91"/>
  <c r="E50" i="91"/>
  <c r="D50" i="91"/>
  <c r="H49" i="91"/>
  <c r="G49" i="91"/>
  <c r="F49" i="91"/>
  <c r="E49" i="91"/>
  <c r="D49" i="91"/>
  <c r="H48" i="91"/>
  <c r="G48" i="91"/>
  <c r="F48" i="91"/>
  <c r="E48" i="91"/>
  <c r="D48" i="91"/>
  <c r="H47" i="91"/>
  <c r="G47" i="91"/>
  <c r="F47" i="91"/>
  <c r="E47" i="91"/>
  <c r="D47" i="91"/>
  <c r="H46" i="91"/>
  <c r="G46" i="91"/>
  <c r="F46" i="91"/>
  <c r="E46" i="91"/>
  <c r="D46" i="91"/>
  <c r="H45" i="91"/>
  <c r="G45" i="91"/>
  <c r="F45" i="91"/>
  <c r="E45" i="91"/>
  <c r="D45" i="91"/>
  <c r="H44" i="91"/>
  <c r="G44" i="91"/>
  <c r="F44" i="91"/>
  <c r="E44" i="91"/>
  <c r="D44" i="91"/>
  <c r="H43" i="91"/>
  <c r="G43" i="91"/>
  <c r="F43" i="91"/>
  <c r="E43" i="91"/>
  <c r="D43" i="91"/>
  <c r="H42" i="91"/>
  <c r="G42" i="91"/>
  <c r="F42" i="91"/>
  <c r="E42" i="91"/>
  <c r="D42" i="91"/>
  <c r="H41" i="91"/>
  <c r="G41" i="91"/>
  <c r="F41" i="91"/>
  <c r="E41" i="91"/>
  <c r="D41" i="91"/>
  <c r="H40" i="91"/>
  <c r="G40" i="91"/>
  <c r="F40" i="91"/>
  <c r="E40" i="91"/>
  <c r="D40" i="91"/>
  <c r="H39" i="91"/>
  <c r="G39" i="91"/>
  <c r="F39" i="91"/>
  <c r="E39" i="91"/>
  <c r="D39" i="91"/>
  <c r="H38" i="91"/>
  <c r="G38" i="91"/>
  <c r="F38" i="91"/>
  <c r="E38" i="91"/>
  <c r="D38" i="91"/>
  <c r="H37" i="91"/>
  <c r="G37" i="91"/>
  <c r="F37" i="91"/>
  <c r="E37" i="91"/>
  <c r="D37" i="91"/>
  <c r="H36" i="91"/>
  <c r="G36" i="91"/>
  <c r="F36" i="91"/>
  <c r="E36" i="91"/>
  <c r="D36" i="91"/>
  <c r="H35" i="91"/>
  <c r="G35" i="91"/>
  <c r="F35" i="91"/>
  <c r="E35" i="91"/>
  <c r="D35" i="91"/>
  <c r="H34" i="91"/>
  <c r="G34" i="91"/>
  <c r="F34" i="91"/>
  <c r="E34" i="91"/>
  <c r="D34" i="91"/>
  <c r="H33" i="91"/>
  <c r="G33" i="91"/>
  <c r="F33" i="91"/>
  <c r="E33" i="91"/>
  <c r="D33" i="91"/>
  <c r="H32" i="91"/>
  <c r="G32" i="91"/>
  <c r="F32" i="91"/>
  <c r="E32" i="91"/>
  <c r="D32" i="91"/>
  <c r="H31" i="91"/>
  <c r="G31" i="91"/>
  <c r="F31" i="91"/>
  <c r="E31" i="91"/>
  <c r="D31" i="91"/>
  <c r="H30" i="91"/>
  <c r="G30" i="91"/>
  <c r="F30" i="91"/>
  <c r="E30" i="91"/>
  <c r="D30" i="91"/>
  <c r="H29" i="91"/>
  <c r="G29" i="91"/>
  <c r="F29" i="91"/>
  <c r="E29" i="91"/>
  <c r="D29" i="91"/>
  <c r="H28" i="91"/>
  <c r="G28" i="91"/>
  <c r="F28" i="91"/>
  <c r="E28" i="91"/>
  <c r="D28" i="91"/>
  <c r="H27" i="91"/>
  <c r="G27" i="91"/>
  <c r="F27" i="91"/>
  <c r="E27" i="91"/>
  <c r="D27" i="91"/>
  <c r="H26" i="91"/>
  <c r="G26" i="91"/>
  <c r="F26" i="91"/>
  <c r="E26" i="91"/>
  <c r="D26" i="91"/>
  <c r="H25" i="91"/>
  <c r="G25" i="91"/>
  <c r="F25" i="91"/>
  <c r="E25" i="91"/>
  <c r="D25" i="91"/>
  <c r="H89" i="90"/>
  <c r="G89" i="90"/>
  <c r="F89" i="90"/>
  <c r="E89" i="90"/>
  <c r="D89" i="90"/>
  <c r="H88" i="90"/>
  <c r="G88" i="90"/>
  <c r="F88" i="90"/>
  <c r="E88" i="90"/>
  <c r="D88" i="90"/>
  <c r="H87" i="90"/>
  <c r="G87" i="90"/>
  <c r="F87" i="90"/>
  <c r="E87" i="90"/>
  <c r="D87" i="90"/>
  <c r="H86" i="90"/>
  <c r="G86" i="90"/>
  <c r="F86" i="90"/>
  <c r="E86" i="90"/>
  <c r="D86" i="90"/>
  <c r="H85" i="90"/>
  <c r="G85" i="90"/>
  <c r="F85" i="90"/>
  <c r="E85" i="90"/>
  <c r="D85" i="90"/>
  <c r="H84" i="90"/>
  <c r="G84" i="90"/>
  <c r="F84" i="90"/>
  <c r="E84" i="90"/>
  <c r="D84" i="90"/>
  <c r="H83" i="90"/>
  <c r="G83" i="90"/>
  <c r="F83" i="90"/>
  <c r="E83" i="90"/>
  <c r="D83" i="90"/>
  <c r="H82" i="90"/>
  <c r="G82" i="90"/>
  <c r="F82" i="90"/>
  <c r="E82" i="90"/>
  <c r="D82" i="90"/>
  <c r="H81" i="90"/>
  <c r="G81" i="90"/>
  <c r="F81" i="90"/>
  <c r="E81" i="90"/>
  <c r="D81" i="90"/>
  <c r="H80" i="90"/>
  <c r="G80" i="90"/>
  <c r="F80" i="90"/>
  <c r="E80" i="90"/>
  <c r="D80" i="90"/>
  <c r="H79" i="90"/>
  <c r="G79" i="90"/>
  <c r="F79" i="90"/>
  <c r="E79" i="90"/>
  <c r="D79" i="90"/>
  <c r="H78" i="90"/>
  <c r="G78" i="90"/>
  <c r="F78" i="90"/>
  <c r="E78" i="90"/>
  <c r="D78" i="90"/>
  <c r="H77" i="90"/>
  <c r="G77" i="90"/>
  <c r="F77" i="90"/>
  <c r="E77" i="90"/>
  <c r="D77" i="90"/>
  <c r="H76" i="90"/>
  <c r="G76" i="90"/>
  <c r="F76" i="90"/>
  <c r="E76" i="90"/>
  <c r="D76" i="90"/>
  <c r="H75" i="90"/>
  <c r="G75" i="90"/>
  <c r="F75" i="90"/>
  <c r="E75" i="90"/>
  <c r="D75" i="90"/>
  <c r="H74" i="90"/>
  <c r="G74" i="90"/>
  <c r="F74" i="90"/>
  <c r="E74" i="90"/>
  <c r="D74" i="90"/>
  <c r="H73" i="90"/>
  <c r="G73" i="90"/>
  <c r="F73" i="90"/>
  <c r="E73" i="90"/>
  <c r="D73" i="90"/>
  <c r="H72" i="90"/>
  <c r="G72" i="90"/>
  <c r="F72" i="90"/>
  <c r="E72" i="90"/>
  <c r="D72" i="90"/>
  <c r="H71" i="90"/>
  <c r="G71" i="90"/>
  <c r="F71" i="90"/>
  <c r="E71" i="90"/>
  <c r="D71" i="90"/>
  <c r="H70" i="90"/>
  <c r="G70" i="90"/>
  <c r="F70" i="90"/>
  <c r="E70" i="90"/>
  <c r="D70" i="90"/>
  <c r="H69" i="90"/>
  <c r="G69" i="90"/>
  <c r="F69" i="90"/>
  <c r="E69" i="90"/>
  <c r="D69" i="90"/>
  <c r="H68" i="90"/>
  <c r="G68" i="90"/>
  <c r="F68" i="90"/>
  <c r="E68" i="90"/>
  <c r="D68" i="90"/>
  <c r="H67" i="90"/>
  <c r="G67" i="90"/>
  <c r="F67" i="90"/>
  <c r="E67" i="90"/>
  <c r="D67" i="90"/>
  <c r="H66" i="90"/>
  <c r="G66" i="90"/>
  <c r="F66" i="90"/>
  <c r="E66" i="90"/>
  <c r="D66" i="90"/>
  <c r="H65" i="90"/>
  <c r="G65" i="90"/>
  <c r="F65" i="90"/>
  <c r="E65" i="90"/>
  <c r="D65" i="90"/>
  <c r="H64" i="90"/>
  <c r="G64" i="90"/>
  <c r="F64" i="90"/>
  <c r="E64" i="90"/>
  <c r="D64" i="90"/>
  <c r="H63" i="90"/>
  <c r="G63" i="90"/>
  <c r="F63" i="90"/>
  <c r="E63" i="90"/>
  <c r="D63" i="90"/>
  <c r="H62" i="90"/>
  <c r="G62" i="90"/>
  <c r="F62" i="90"/>
  <c r="E62" i="90"/>
  <c r="D62" i="90"/>
  <c r="H61" i="90"/>
  <c r="G61" i="90"/>
  <c r="F61" i="90"/>
  <c r="E61" i="90"/>
  <c r="D61" i="90"/>
  <c r="H60" i="90"/>
  <c r="G60" i="90"/>
  <c r="F60" i="90"/>
  <c r="E60" i="90"/>
  <c r="D60" i="90"/>
  <c r="H59" i="90"/>
  <c r="G59" i="90"/>
  <c r="F59" i="90"/>
  <c r="E59" i="90"/>
  <c r="D59" i="90"/>
  <c r="H58" i="90"/>
  <c r="G58" i="90"/>
  <c r="F58" i="90"/>
  <c r="E58" i="90"/>
  <c r="D58" i="90"/>
  <c r="H57" i="90"/>
  <c r="G57" i="90"/>
  <c r="F57" i="90"/>
  <c r="E57" i="90"/>
  <c r="D57" i="90"/>
  <c r="H56" i="90"/>
  <c r="G56" i="90"/>
  <c r="F56" i="90"/>
  <c r="E56" i="90"/>
  <c r="D56" i="90"/>
  <c r="H55" i="90"/>
  <c r="G55" i="90"/>
  <c r="F55" i="90"/>
  <c r="E55" i="90"/>
  <c r="D55" i="90"/>
  <c r="H54" i="90"/>
  <c r="G54" i="90"/>
  <c r="F54" i="90"/>
  <c r="E54" i="90"/>
  <c r="D54" i="90"/>
  <c r="H53" i="90"/>
  <c r="G53" i="90"/>
  <c r="F53" i="90"/>
  <c r="E53" i="90"/>
  <c r="D53" i="90"/>
  <c r="H52" i="90"/>
  <c r="G52" i="90"/>
  <c r="F52" i="90"/>
  <c r="E52" i="90"/>
  <c r="D52" i="90"/>
  <c r="H51" i="90"/>
  <c r="G51" i="90"/>
  <c r="F51" i="90"/>
  <c r="E51" i="90"/>
  <c r="D51" i="90"/>
  <c r="H50" i="90"/>
  <c r="G50" i="90"/>
  <c r="F50" i="90"/>
  <c r="E50" i="90"/>
  <c r="D50" i="90"/>
  <c r="H49" i="90"/>
  <c r="G49" i="90"/>
  <c r="F49" i="90"/>
  <c r="E49" i="90"/>
  <c r="D49" i="90"/>
  <c r="H48" i="90"/>
  <c r="G48" i="90"/>
  <c r="F48" i="90"/>
  <c r="E48" i="90"/>
  <c r="D48" i="90"/>
  <c r="H47" i="90"/>
  <c r="G47" i="90"/>
  <c r="F47" i="90"/>
  <c r="E47" i="90"/>
  <c r="D47" i="90"/>
  <c r="H46" i="90"/>
  <c r="G46" i="90"/>
  <c r="F46" i="90"/>
  <c r="E46" i="90"/>
  <c r="D46" i="90"/>
  <c r="H45" i="90"/>
  <c r="G45" i="90"/>
  <c r="F45" i="90"/>
  <c r="E45" i="90"/>
  <c r="D45" i="90"/>
  <c r="H44" i="90"/>
  <c r="G44" i="90"/>
  <c r="F44" i="90"/>
  <c r="E44" i="90"/>
  <c r="D44" i="90"/>
  <c r="H43" i="90"/>
  <c r="G43" i="90"/>
  <c r="F43" i="90"/>
  <c r="E43" i="90"/>
  <c r="D43" i="90"/>
  <c r="H42" i="90"/>
  <c r="G42" i="90"/>
  <c r="F42" i="90"/>
  <c r="E42" i="90"/>
  <c r="D42" i="90"/>
  <c r="H41" i="90"/>
  <c r="G41" i="90"/>
  <c r="F41" i="90"/>
  <c r="E41" i="90"/>
  <c r="D41" i="90"/>
  <c r="H40" i="90"/>
  <c r="G40" i="90"/>
  <c r="F40" i="90"/>
  <c r="E40" i="90"/>
  <c r="D40" i="90"/>
  <c r="H39" i="90"/>
  <c r="G39" i="90"/>
  <c r="F39" i="90"/>
  <c r="E39" i="90"/>
  <c r="D39" i="90"/>
  <c r="H38" i="90"/>
  <c r="G38" i="90"/>
  <c r="F38" i="90"/>
  <c r="E38" i="90"/>
  <c r="D38" i="90"/>
  <c r="H37" i="90"/>
  <c r="G37" i="90"/>
  <c r="F37" i="90"/>
  <c r="E37" i="90"/>
  <c r="D37" i="90"/>
  <c r="H36" i="90"/>
  <c r="G36" i="90"/>
  <c r="F36" i="90"/>
  <c r="E36" i="90"/>
  <c r="D36" i="90"/>
  <c r="H35" i="90"/>
  <c r="G35" i="90"/>
  <c r="F35" i="90"/>
  <c r="E35" i="90"/>
  <c r="D35" i="90"/>
  <c r="H34" i="90"/>
  <c r="G34" i="90"/>
  <c r="F34" i="90"/>
  <c r="E34" i="90"/>
  <c r="D34" i="90"/>
  <c r="H33" i="90"/>
  <c r="G33" i="90"/>
  <c r="F33" i="90"/>
  <c r="E33" i="90"/>
  <c r="D33" i="90"/>
  <c r="H32" i="90"/>
  <c r="G32" i="90"/>
  <c r="F32" i="90"/>
  <c r="E32" i="90"/>
  <c r="D32" i="90"/>
  <c r="H31" i="90"/>
  <c r="G31" i="90"/>
  <c r="F31" i="90"/>
  <c r="E31" i="90"/>
  <c r="D31" i="90"/>
  <c r="H30" i="90"/>
  <c r="G30" i="90"/>
  <c r="F30" i="90"/>
  <c r="E30" i="90"/>
  <c r="D30" i="90"/>
  <c r="H29" i="90"/>
  <c r="G29" i="90"/>
  <c r="F29" i="90"/>
  <c r="E29" i="90"/>
  <c r="D29" i="90"/>
  <c r="H28" i="90"/>
  <c r="G28" i="90"/>
  <c r="F28" i="90"/>
  <c r="E28" i="90"/>
  <c r="D28" i="90"/>
  <c r="H27" i="90"/>
  <c r="G27" i="90"/>
  <c r="F27" i="90"/>
  <c r="E27" i="90"/>
  <c r="D27" i="90"/>
  <c r="H26" i="90"/>
  <c r="G26" i="90"/>
  <c r="F26" i="90"/>
  <c r="E26" i="90"/>
  <c r="D26" i="90"/>
  <c r="H25" i="90"/>
  <c r="G25" i="90"/>
  <c r="F25" i="90"/>
  <c r="E25" i="90"/>
  <c r="D25" i="90"/>
  <c r="H24" i="90"/>
  <c r="G24" i="90"/>
  <c r="F24" i="90"/>
  <c r="E24" i="90"/>
  <c r="D24" i="90"/>
  <c r="H23" i="90"/>
  <c r="G23" i="90"/>
  <c r="F23" i="90"/>
  <c r="E23" i="90"/>
  <c r="D23" i="90"/>
  <c r="H22" i="90"/>
  <c r="G22" i="90"/>
  <c r="F22" i="90"/>
  <c r="E22" i="90"/>
  <c r="D22" i="90"/>
  <c r="H21" i="90"/>
  <c r="G21" i="90"/>
  <c r="F21" i="90"/>
  <c r="E21" i="90"/>
  <c r="D21" i="90"/>
  <c r="H20" i="90"/>
  <c r="G20" i="90"/>
  <c r="F20" i="90"/>
  <c r="E20" i="90"/>
  <c r="D20" i="90"/>
  <c r="H19" i="90"/>
  <c r="G19" i="90"/>
  <c r="F19" i="90"/>
  <c r="E19" i="90"/>
  <c r="D19" i="90"/>
  <c r="H89" i="89"/>
  <c r="G89" i="89"/>
  <c r="F89" i="89"/>
  <c r="E89" i="89"/>
  <c r="D89" i="89"/>
  <c r="H88" i="89"/>
  <c r="G88" i="89"/>
  <c r="F88" i="89"/>
  <c r="E88" i="89"/>
  <c r="D88" i="89"/>
  <c r="H87" i="89"/>
  <c r="G87" i="89"/>
  <c r="F87" i="89"/>
  <c r="E87" i="89"/>
  <c r="D87" i="89"/>
  <c r="H86" i="89"/>
  <c r="G86" i="89"/>
  <c r="F86" i="89"/>
  <c r="E86" i="89"/>
  <c r="D86" i="89"/>
  <c r="H85" i="89"/>
  <c r="G85" i="89"/>
  <c r="F85" i="89"/>
  <c r="E85" i="89"/>
  <c r="D85" i="89"/>
  <c r="H84" i="89"/>
  <c r="G84" i="89"/>
  <c r="F84" i="89"/>
  <c r="E84" i="89"/>
  <c r="D84" i="89"/>
  <c r="H83" i="89"/>
  <c r="G83" i="89"/>
  <c r="F83" i="89"/>
  <c r="E83" i="89"/>
  <c r="D83" i="89"/>
  <c r="H82" i="89"/>
  <c r="G82" i="89"/>
  <c r="F82" i="89"/>
  <c r="E82" i="89"/>
  <c r="D82" i="89"/>
  <c r="H81" i="89"/>
  <c r="G81" i="89"/>
  <c r="F81" i="89"/>
  <c r="E81" i="89"/>
  <c r="D81" i="89"/>
  <c r="H80" i="89"/>
  <c r="G80" i="89"/>
  <c r="F80" i="89"/>
  <c r="E80" i="89"/>
  <c r="D80" i="89"/>
  <c r="H79" i="89"/>
  <c r="G79" i="89"/>
  <c r="F79" i="89"/>
  <c r="E79" i="89"/>
  <c r="D79" i="89"/>
  <c r="H78" i="89"/>
  <c r="G78" i="89"/>
  <c r="F78" i="89"/>
  <c r="E78" i="89"/>
  <c r="D78" i="89"/>
  <c r="H77" i="89"/>
  <c r="G77" i="89"/>
  <c r="F77" i="89"/>
  <c r="E77" i="89"/>
  <c r="D77" i="89"/>
  <c r="H76" i="89"/>
  <c r="G76" i="89"/>
  <c r="F76" i="89"/>
  <c r="E76" i="89"/>
  <c r="D76" i="89"/>
  <c r="H75" i="89"/>
  <c r="G75" i="89"/>
  <c r="F75" i="89"/>
  <c r="E75" i="89"/>
  <c r="D75" i="89"/>
  <c r="H74" i="89"/>
  <c r="G74" i="89"/>
  <c r="F74" i="89"/>
  <c r="E74" i="89"/>
  <c r="D74" i="89"/>
  <c r="H73" i="89"/>
  <c r="G73" i="89"/>
  <c r="F73" i="89"/>
  <c r="E73" i="89"/>
  <c r="D73" i="89"/>
  <c r="H72" i="89"/>
  <c r="G72" i="89"/>
  <c r="F72" i="89"/>
  <c r="E72" i="89"/>
  <c r="D72" i="89"/>
  <c r="H71" i="89"/>
  <c r="G71" i="89"/>
  <c r="F71" i="89"/>
  <c r="E71" i="89"/>
  <c r="D71" i="89"/>
  <c r="H70" i="89"/>
  <c r="G70" i="89"/>
  <c r="F70" i="89"/>
  <c r="E70" i="89"/>
  <c r="D70" i="89"/>
  <c r="H69" i="89"/>
  <c r="G69" i="89"/>
  <c r="F69" i="89"/>
  <c r="E69" i="89"/>
  <c r="D69" i="89"/>
  <c r="H68" i="89"/>
  <c r="G68" i="89"/>
  <c r="F68" i="89"/>
  <c r="E68" i="89"/>
  <c r="D68" i="89"/>
  <c r="H67" i="89"/>
  <c r="G67" i="89"/>
  <c r="F67" i="89"/>
  <c r="E67" i="89"/>
  <c r="D67" i="89"/>
  <c r="H66" i="89"/>
  <c r="G66" i="89"/>
  <c r="F66" i="89"/>
  <c r="E66" i="89"/>
  <c r="D66" i="89"/>
  <c r="H65" i="89"/>
  <c r="G65" i="89"/>
  <c r="F65" i="89"/>
  <c r="E65" i="89"/>
  <c r="D65" i="89"/>
  <c r="H64" i="89"/>
  <c r="G64" i="89"/>
  <c r="F64" i="89"/>
  <c r="E64" i="89"/>
  <c r="D64" i="89"/>
  <c r="H63" i="89"/>
  <c r="G63" i="89"/>
  <c r="F63" i="89"/>
  <c r="E63" i="89"/>
  <c r="D63" i="89"/>
  <c r="H62" i="89"/>
  <c r="G62" i="89"/>
  <c r="F62" i="89"/>
  <c r="E62" i="89"/>
  <c r="D62" i="89"/>
  <c r="H61" i="89"/>
  <c r="G61" i="89"/>
  <c r="F61" i="89"/>
  <c r="E61" i="89"/>
  <c r="D61" i="89"/>
  <c r="H60" i="89"/>
  <c r="G60" i="89"/>
  <c r="F60" i="89"/>
  <c r="E60" i="89"/>
  <c r="D60" i="89"/>
  <c r="H59" i="89"/>
  <c r="G59" i="89"/>
  <c r="F59" i="89"/>
  <c r="E59" i="89"/>
  <c r="D59" i="89"/>
  <c r="H58" i="89"/>
  <c r="G58" i="89"/>
  <c r="F58" i="89"/>
  <c r="E58" i="89"/>
  <c r="D58" i="89"/>
  <c r="H57" i="89"/>
  <c r="G57" i="89"/>
  <c r="F57" i="89"/>
  <c r="E57" i="89"/>
  <c r="D57" i="89"/>
  <c r="H56" i="89"/>
  <c r="G56" i="89"/>
  <c r="F56" i="89"/>
  <c r="E56" i="89"/>
  <c r="D56" i="89"/>
  <c r="H55" i="89"/>
  <c r="G55" i="89"/>
  <c r="F55" i="89"/>
  <c r="E55" i="89"/>
  <c r="D55" i="89"/>
  <c r="H54" i="89"/>
  <c r="G54" i="89"/>
  <c r="F54" i="89"/>
  <c r="E54" i="89"/>
  <c r="D54" i="89"/>
  <c r="H53" i="89"/>
  <c r="G53" i="89"/>
  <c r="F53" i="89"/>
  <c r="E53" i="89"/>
  <c r="D53" i="89"/>
  <c r="H52" i="89"/>
  <c r="G52" i="89"/>
  <c r="F52" i="89"/>
  <c r="E52" i="89"/>
  <c r="D52" i="89"/>
  <c r="H51" i="89"/>
  <c r="G51" i="89"/>
  <c r="F51" i="89"/>
  <c r="E51" i="89"/>
  <c r="D51" i="89"/>
  <c r="H50" i="89"/>
  <c r="G50" i="89"/>
  <c r="F50" i="89"/>
  <c r="E50" i="89"/>
  <c r="D50" i="89"/>
  <c r="H49" i="89"/>
  <c r="G49" i="89"/>
  <c r="F49" i="89"/>
  <c r="E49" i="89"/>
  <c r="D49" i="89"/>
  <c r="H48" i="89"/>
  <c r="G48" i="89"/>
  <c r="F48" i="89"/>
  <c r="E48" i="89"/>
  <c r="D48" i="89"/>
  <c r="H47" i="89"/>
  <c r="G47" i="89"/>
  <c r="F47" i="89"/>
  <c r="E47" i="89"/>
  <c r="D47" i="89"/>
  <c r="H46" i="89"/>
  <c r="G46" i="89"/>
  <c r="F46" i="89"/>
  <c r="E46" i="89"/>
  <c r="D46" i="89"/>
  <c r="H45" i="89"/>
  <c r="G45" i="89"/>
  <c r="F45" i="89"/>
  <c r="E45" i="89"/>
  <c r="D45" i="89"/>
  <c r="H44" i="89"/>
  <c r="G44" i="89"/>
  <c r="F44" i="89"/>
  <c r="E44" i="89"/>
  <c r="D44" i="89"/>
  <c r="H43" i="89"/>
  <c r="G43" i="89"/>
  <c r="F43" i="89"/>
  <c r="E43" i="89"/>
  <c r="D43" i="89"/>
  <c r="H42" i="89"/>
  <c r="G42" i="89"/>
  <c r="F42" i="89"/>
  <c r="E42" i="89"/>
  <c r="D42" i="89"/>
  <c r="H41" i="89"/>
  <c r="G41" i="89"/>
  <c r="F41" i="89"/>
  <c r="E41" i="89"/>
  <c r="D41" i="89"/>
  <c r="H40" i="89"/>
  <c r="G40" i="89"/>
  <c r="F40" i="89"/>
  <c r="E40" i="89"/>
  <c r="D40" i="89"/>
  <c r="D49" i="74"/>
  <c r="E49" i="74"/>
  <c r="F49" i="74"/>
  <c r="G49" i="74"/>
  <c r="H49" i="74"/>
  <c r="D68" i="74"/>
  <c r="E68" i="74"/>
  <c r="F68" i="74"/>
  <c r="G68" i="74"/>
  <c r="H68" i="74"/>
  <c r="E89" i="74"/>
  <c r="E88" i="74"/>
  <c r="E87" i="74"/>
  <c r="E86" i="74"/>
  <c r="E85" i="74"/>
  <c r="E84" i="74"/>
  <c r="E83" i="74"/>
  <c r="E82" i="74"/>
  <c r="E81" i="74"/>
  <c r="E80" i="74"/>
  <c r="E79" i="74"/>
  <c r="E78" i="74"/>
  <c r="E77" i="74"/>
  <c r="E76" i="74"/>
  <c r="E75" i="74"/>
  <c r="E74" i="74"/>
  <c r="E73" i="74"/>
  <c r="E72" i="74"/>
  <c r="E71" i="74"/>
  <c r="E70" i="74"/>
  <c r="E69" i="74"/>
  <c r="E67" i="74"/>
  <c r="E66" i="74"/>
  <c r="E65" i="74"/>
  <c r="E64" i="74"/>
  <c r="E63" i="74"/>
  <c r="E62" i="74"/>
  <c r="E61" i="74"/>
  <c r="E60" i="74"/>
  <c r="E59" i="74"/>
  <c r="E58" i="74"/>
  <c r="E57" i="74"/>
  <c r="E56" i="74"/>
  <c r="E55" i="74"/>
  <c r="E54" i="74"/>
  <c r="E53" i="74"/>
  <c r="E52" i="74"/>
  <c r="E51" i="74"/>
  <c r="E50" i="74"/>
  <c r="E48" i="74"/>
  <c r="E47" i="74"/>
  <c r="E46" i="74"/>
  <c r="E45" i="74"/>
  <c r="E44" i="74"/>
  <c r="E43" i="74"/>
  <c r="E42" i="74"/>
  <c r="E41" i="74"/>
  <c r="E40" i="74"/>
  <c r="E39" i="74"/>
  <c r="H89" i="74"/>
  <c r="G89" i="74"/>
  <c r="F89" i="74"/>
  <c r="D89" i="74"/>
  <c r="H88" i="74"/>
  <c r="G88" i="74"/>
  <c r="F88" i="74"/>
  <c r="D88" i="74"/>
  <c r="H87" i="74"/>
  <c r="G87" i="74"/>
  <c r="F87" i="74"/>
  <c r="D87" i="74"/>
  <c r="H86" i="74"/>
  <c r="G86" i="74"/>
  <c r="F86" i="74"/>
  <c r="D86" i="74"/>
  <c r="H85" i="74"/>
  <c r="G85" i="74"/>
  <c r="F85" i="74"/>
  <c r="D85" i="74"/>
  <c r="H84" i="74"/>
  <c r="G84" i="74"/>
  <c r="F84" i="74"/>
  <c r="D84" i="74"/>
  <c r="H83" i="74"/>
  <c r="G83" i="74"/>
  <c r="F83" i="74"/>
  <c r="D83" i="74"/>
  <c r="H82" i="74"/>
  <c r="G82" i="74"/>
  <c r="F82" i="74"/>
  <c r="D82" i="74"/>
  <c r="H81" i="74"/>
  <c r="G81" i="74"/>
  <c r="F81" i="74"/>
  <c r="D81" i="74"/>
  <c r="H80" i="74"/>
  <c r="G80" i="74"/>
  <c r="F80" i="74"/>
  <c r="D80" i="74"/>
  <c r="H79" i="74"/>
  <c r="G79" i="74"/>
  <c r="F79" i="74"/>
  <c r="D79" i="74"/>
  <c r="H78" i="74"/>
  <c r="G78" i="74"/>
  <c r="F78" i="74"/>
  <c r="D78" i="74"/>
  <c r="H77" i="74"/>
  <c r="G77" i="74"/>
  <c r="F77" i="74"/>
  <c r="D77" i="74"/>
  <c r="H76" i="74"/>
  <c r="G76" i="74"/>
  <c r="F76" i="74"/>
  <c r="D76" i="74"/>
  <c r="H75" i="74"/>
  <c r="G75" i="74"/>
  <c r="F75" i="74"/>
  <c r="D75" i="74"/>
  <c r="H74" i="74"/>
  <c r="G74" i="74"/>
  <c r="F74" i="74"/>
  <c r="D74" i="74"/>
  <c r="H73" i="74"/>
  <c r="G73" i="74"/>
  <c r="F73" i="74"/>
  <c r="D73" i="74"/>
  <c r="H72" i="74"/>
  <c r="G72" i="74"/>
  <c r="F72" i="74"/>
  <c r="D72" i="74"/>
  <c r="H71" i="74"/>
  <c r="G71" i="74"/>
  <c r="F71" i="74"/>
  <c r="D71" i="74"/>
  <c r="H70" i="74"/>
  <c r="G70" i="74"/>
  <c r="F70" i="74"/>
  <c r="D70" i="74"/>
  <c r="H69" i="74"/>
  <c r="G69" i="74"/>
  <c r="F69" i="74"/>
  <c r="D69" i="74"/>
  <c r="H67" i="74"/>
  <c r="G67" i="74"/>
  <c r="F67" i="74"/>
  <c r="D67" i="74"/>
  <c r="H66" i="74"/>
  <c r="G66" i="74"/>
  <c r="F66" i="74"/>
  <c r="D66" i="74"/>
  <c r="H65" i="74"/>
  <c r="G65" i="74"/>
  <c r="F65" i="74"/>
  <c r="D65" i="74"/>
  <c r="H64" i="74"/>
  <c r="G64" i="74"/>
  <c r="F64" i="74"/>
  <c r="D64" i="74"/>
  <c r="H63" i="74"/>
  <c r="G63" i="74"/>
  <c r="F63" i="74"/>
  <c r="D63" i="74"/>
  <c r="H62" i="74"/>
  <c r="G62" i="74"/>
  <c r="F62" i="74"/>
  <c r="D62" i="74"/>
  <c r="H61" i="74"/>
  <c r="G61" i="74"/>
  <c r="F61" i="74"/>
  <c r="D61" i="74"/>
  <c r="H60" i="74"/>
  <c r="G60" i="74"/>
  <c r="F60" i="74"/>
  <c r="D60" i="74"/>
  <c r="H59" i="74"/>
  <c r="G59" i="74"/>
  <c r="F59" i="74"/>
  <c r="D59" i="74"/>
  <c r="H58" i="74"/>
  <c r="G58" i="74"/>
  <c r="F58" i="74"/>
  <c r="D58" i="74"/>
  <c r="H57" i="74"/>
  <c r="G57" i="74"/>
  <c r="F57" i="74"/>
  <c r="D57" i="74"/>
  <c r="H56" i="74"/>
  <c r="G56" i="74"/>
  <c r="F56" i="74"/>
  <c r="D56" i="74"/>
  <c r="H55" i="74"/>
  <c r="G55" i="74"/>
  <c r="F55" i="74"/>
  <c r="D55" i="74"/>
  <c r="H54" i="74"/>
  <c r="G54" i="74"/>
  <c r="F54" i="74"/>
  <c r="D54" i="74"/>
  <c r="H53" i="74"/>
  <c r="G53" i="74"/>
  <c r="F53" i="74"/>
  <c r="D53" i="74"/>
  <c r="H52" i="74"/>
  <c r="G52" i="74"/>
  <c r="F52" i="74"/>
  <c r="D52" i="74"/>
  <c r="H51" i="74"/>
  <c r="G51" i="74"/>
  <c r="F51" i="74"/>
  <c r="D51" i="74"/>
  <c r="H50" i="74"/>
  <c r="G50" i="74"/>
  <c r="F50" i="74"/>
  <c r="D50" i="74"/>
  <c r="H48" i="74"/>
  <c r="G48" i="74"/>
  <c r="F48" i="74"/>
  <c r="D48" i="74"/>
  <c r="H47" i="74"/>
  <c r="G47" i="74"/>
  <c r="F47" i="74"/>
  <c r="D47" i="74"/>
  <c r="H46" i="74"/>
  <c r="G46" i="74"/>
  <c r="F46" i="74"/>
  <c r="D46" i="74"/>
  <c r="H45" i="74"/>
  <c r="G45" i="74"/>
  <c r="F45" i="74"/>
  <c r="D45" i="74"/>
  <c r="H44" i="74"/>
  <c r="G44" i="74"/>
  <c r="F44" i="74"/>
  <c r="D44" i="74"/>
  <c r="H43" i="74"/>
  <c r="G43" i="74"/>
  <c r="F43" i="74"/>
  <c r="D43" i="74"/>
  <c r="H42" i="74"/>
  <c r="G42" i="74"/>
  <c r="F42" i="74"/>
  <c r="D42" i="74"/>
  <c r="H41" i="74"/>
  <c r="G41" i="74"/>
  <c r="F41" i="74"/>
  <c r="D41" i="74"/>
  <c r="H40" i="74"/>
  <c r="G40" i="74"/>
  <c r="F40" i="74"/>
  <c r="D40" i="74"/>
  <c r="H39" i="74"/>
  <c r="G39" i="74"/>
  <c r="F39" i="74"/>
  <c r="D39" i="74"/>
</calcChain>
</file>

<file path=xl/sharedStrings.xml><?xml version="1.0" encoding="utf-8"?>
<sst xmlns="http://schemas.openxmlformats.org/spreadsheetml/2006/main" count="3687" uniqueCount="869">
  <si>
    <t>LOCALITA'</t>
  </si>
  <si>
    <t>DATA</t>
  </si>
  <si>
    <t>ORA INIZIO</t>
  </si>
  <si>
    <t>ORA FINE</t>
  </si>
  <si>
    <t>GARA</t>
  </si>
  <si>
    <t>MANIFESTAZIONE</t>
  </si>
  <si>
    <t>CATEGORIA</t>
  </si>
  <si>
    <t>N. tessera</t>
  </si>
  <si>
    <t>NASCITA</t>
  </si>
  <si>
    <t>tempo presentazione</t>
  </si>
  <si>
    <t>TEMPO</t>
  </si>
  <si>
    <t>Piazzamento</t>
  </si>
  <si>
    <t>VICENZA</t>
  </si>
  <si>
    <t>corsia</t>
  </si>
  <si>
    <t>serie</t>
  </si>
  <si>
    <t>COMITATO</t>
  </si>
  <si>
    <t>ATLETA
COGNOME E NOME</t>
  </si>
  <si>
    <t>SOCIETA'</t>
  </si>
  <si>
    <t>RF</t>
  </si>
  <si>
    <t>DUEVILLE</t>
  </si>
  <si>
    <t>ATLETICA VALCHIAMPO</t>
  </si>
  <si>
    <t>JM</t>
  </si>
  <si>
    <t>ABRAZIZOU</t>
  </si>
  <si>
    <t>MOHAMED AWALI</t>
  </si>
  <si>
    <t>CM</t>
  </si>
  <si>
    <t>CF</t>
  </si>
  <si>
    <t>EF</t>
  </si>
  <si>
    <t>AAM</t>
  </si>
  <si>
    <t>SM</t>
  </si>
  <si>
    <t>VM</t>
  </si>
  <si>
    <t>VF</t>
  </si>
  <si>
    <t>AM</t>
  </si>
  <si>
    <t>AF</t>
  </si>
  <si>
    <t>FRANCESCA</t>
  </si>
  <si>
    <t>AMICI DELL'ATLETICA VICENZA</t>
  </si>
  <si>
    <t>POL. DIL. MONTECCHIO PRECALCINO</t>
  </si>
  <si>
    <t>MARTINA</t>
  </si>
  <si>
    <t>ATLETICA MONTECCHIO MAGGIORE</t>
  </si>
  <si>
    <t>RM</t>
  </si>
  <si>
    <t>GIOVANNI</t>
  </si>
  <si>
    <t>A.A. ATLETICA MALO</t>
  </si>
  <si>
    <t>POLISPORTIVA DUEVILLE</t>
  </si>
  <si>
    <t>ABF</t>
  </si>
  <si>
    <t>SOFIA</t>
  </si>
  <si>
    <t>SPAZI VERDI</t>
  </si>
  <si>
    <t>AGU</t>
  </si>
  <si>
    <t>CHINEDU</t>
  </si>
  <si>
    <t>LORENZO</t>
  </si>
  <si>
    <t>RISORGIVE</t>
  </si>
  <si>
    <t>JF</t>
  </si>
  <si>
    <t>SARA</t>
  </si>
  <si>
    <t>ALBA</t>
  </si>
  <si>
    <t>IVAN</t>
  </si>
  <si>
    <t>A.P.D. VALDAGNO</t>
  </si>
  <si>
    <t>ALBERTO</t>
  </si>
  <si>
    <t>ABM</t>
  </si>
  <si>
    <t>ANNA</t>
  </si>
  <si>
    <t>MARCO</t>
  </si>
  <si>
    <t>ATLETICA ARZIGNANO</t>
  </si>
  <si>
    <t>SF</t>
  </si>
  <si>
    <t>POLISPORTIVA SALF ALTOPADOVANA</t>
  </si>
  <si>
    <t>FRANCESCO</t>
  </si>
  <si>
    <t>STEFANO</t>
  </si>
  <si>
    <t>C.S.I. TEZZE SUL BRENTA</t>
  </si>
  <si>
    <t>AMADIO</t>
  </si>
  <si>
    <t>FEDERICO</t>
  </si>
  <si>
    <t>EM</t>
  </si>
  <si>
    <t>RICCARDO</t>
  </si>
  <si>
    <t>NICOLO'</t>
  </si>
  <si>
    <t>ALESSANDRO</t>
  </si>
  <si>
    <t>PIETRO</t>
  </si>
  <si>
    <t>GIULIA</t>
  </si>
  <si>
    <t>NOEMI</t>
  </si>
  <si>
    <t>ANDRETTA</t>
  </si>
  <si>
    <t>ELENA</t>
  </si>
  <si>
    <t>ANTONIO</t>
  </si>
  <si>
    <t>PEGORARO</t>
  </si>
  <si>
    <t>ARMANDO</t>
  </si>
  <si>
    <t>SAMUELE</t>
  </si>
  <si>
    <t>U.S. SUMMANO</t>
  </si>
  <si>
    <t>LUCA</t>
  </si>
  <si>
    <t>ARPEGARO</t>
  </si>
  <si>
    <t>ANDREA</t>
  </si>
  <si>
    <t>ELIA</t>
  </si>
  <si>
    <t>ASSAM</t>
  </si>
  <si>
    <t>FAIZA</t>
  </si>
  <si>
    <t>SALIHA</t>
  </si>
  <si>
    <t>ASTRINI</t>
  </si>
  <si>
    <t>GABRIELE</t>
  </si>
  <si>
    <t>TOMMASO</t>
  </si>
  <si>
    <t>G.S. LEONICENA</t>
  </si>
  <si>
    <t>AAF</t>
  </si>
  <si>
    <t>TERESA</t>
  </si>
  <si>
    <t>BACCINELLI</t>
  </si>
  <si>
    <t>VITTORIO</t>
  </si>
  <si>
    <t>DAMIANO</t>
  </si>
  <si>
    <t>BEATRICE</t>
  </si>
  <si>
    <t>BAGNARA</t>
  </si>
  <si>
    <t>CLAUDIO</t>
  </si>
  <si>
    <t>DAVIDE</t>
  </si>
  <si>
    <t>SILVIA</t>
  </si>
  <si>
    <t>BALAJ</t>
  </si>
  <si>
    <t>NITA</t>
  </si>
  <si>
    <t>GIADA</t>
  </si>
  <si>
    <t>MORENO</t>
  </si>
  <si>
    <t>BALSEMIN</t>
  </si>
  <si>
    <t>ENRICO</t>
  </si>
  <si>
    <t>LETIZIA</t>
  </si>
  <si>
    <t>ATLETICA TRISSINO</t>
  </si>
  <si>
    <t>BARATTINI</t>
  </si>
  <si>
    <t>EMMA</t>
  </si>
  <si>
    <t>FRANCO</t>
  </si>
  <si>
    <t>MANUEL</t>
  </si>
  <si>
    <t>BARBIERO</t>
  </si>
  <si>
    <t>ALEXANDER</t>
  </si>
  <si>
    <t>ROBERTO</t>
  </si>
  <si>
    <t>AURORA</t>
  </si>
  <si>
    <t>ALICE</t>
  </si>
  <si>
    <t>BAROZZI</t>
  </si>
  <si>
    <t>GLORIA</t>
  </si>
  <si>
    <t>BARP</t>
  </si>
  <si>
    <t>CLAUDIA</t>
  </si>
  <si>
    <t>BASSAN</t>
  </si>
  <si>
    <t>LEONARDO</t>
  </si>
  <si>
    <t>BASSO</t>
  </si>
  <si>
    <t>LAURA</t>
  </si>
  <si>
    <t>LUIGI</t>
  </si>
  <si>
    <t>BATTISTELLA</t>
  </si>
  <si>
    <t>ARIANNA</t>
  </si>
  <si>
    <t>BATTOCCHIA</t>
  </si>
  <si>
    <t>ASIA ESPERANZA</t>
  </si>
  <si>
    <t>ANGELICA</t>
  </si>
  <si>
    <t>BAUCE</t>
  </si>
  <si>
    <t>MATTEO</t>
  </si>
  <si>
    <t>ALESSIA</t>
  </si>
  <si>
    <t>BELFIORE</t>
  </si>
  <si>
    <t>GIULIANO</t>
  </si>
  <si>
    <t>FILIPPO</t>
  </si>
  <si>
    <t>CRISTIAN</t>
  </si>
  <si>
    <t>FAUSTO</t>
  </si>
  <si>
    <t>GIORGIA</t>
  </si>
  <si>
    <t>EDOARDO</t>
  </si>
  <si>
    <t>BENETTI</t>
  </si>
  <si>
    <t>SEBASTIANO</t>
  </si>
  <si>
    <t>BERLATO</t>
  </si>
  <si>
    <t>CAMILLA</t>
  </si>
  <si>
    <t>LARA</t>
  </si>
  <si>
    <t>CHIARA</t>
  </si>
  <si>
    <t>BERTINI</t>
  </si>
  <si>
    <t>EMI</t>
  </si>
  <si>
    <t>BERTO</t>
  </si>
  <si>
    <t>VALENTINA</t>
  </si>
  <si>
    <t>CATERINA</t>
  </si>
  <si>
    <t>FABIO</t>
  </si>
  <si>
    <t>MAURO</t>
  </si>
  <si>
    <t>BERTOLLO</t>
  </si>
  <si>
    <t>BERTONCELLO</t>
  </si>
  <si>
    <t>MIRKO</t>
  </si>
  <si>
    <t>EUGENIO</t>
  </si>
  <si>
    <t>MARIA</t>
  </si>
  <si>
    <t>BEVILACQUA</t>
  </si>
  <si>
    <t>ANGELA</t>
  </si>
  <si>
    <t>DINA</t>
  </si>
  <si>
    <t>ACHILLE</t>
  </si>
  <si>
    <t>BIGARELLA</t>
  </si>
  <si>
    <t>SIMONE</t>
  </si>
  <si>
    <t>BIRONTI</t>
  </si>
  <si>
    <t>MATTIA</t>
  </si>
  <si>
    <t>PAOLO</t>
  </si>
  <si>
    <t>BONAGURO</t>
  </si>
  <si>
    <t>GIOELE</t>
  </si>
  <si>
    <t>DANIELE</t>
  </si>
  <si>
    <t>ELISA</t>
  </si>
  <si>
    <t>BORIERO</t>
  </si>
  <si>
    <t>BORON</t>
  </si>
  <si>
    <t>NICOLã</t>
  </si>
  <si>
    <t>GIULIO</t>
  </si>
  <si>
    <t>BOSCHETTO</t>
  </si>
  <si>
    <t>GIACOMO</t>
  </si>
  <si>
    <t>BRAGGION</t>
  </si>
  <si>
    <t>BRENTAN</t>
  </si>
  <si>
    <t>NICOLA</t>
  </si>
  <si>
    <t>BRUGNOLO</t>
  </si>
  <si>
    <t>BRUTTOMESSO</t>
  </si>
  <si>
    <t>FEDERICA</t>
  </si>
  <si>
    <t>BUONOCORE</t>
  </si>
  <si>
    <t>BUSATO</t>
  </si>
  <si>
    <t>BUSON</t>
  </si>
  <si>
    <t>CABERLIN</t>
  </si>
  <si>
    <t>LORENZO MARINO</t>
  </si>
  <si>
    <t>CAILOTTO</t>
  </si>
  <si>
    <t>NEREO</t>
  </si>
  <si>
    <t>CALORE</t>
  </si>
  <si>
    <t>CAMPAGNOLO</t>
  </si>
  <si>
    <t>ROBERTA</t>
  </si>
  <si>
    <t>CANOVA</t>
  </si>
  <si>
    <t>MATILDE</t>
  </si>
  <si>
    <t>CAON</t>
  </si>
  <si>
    <t>CAPITANIO</t>
  </si>
  <si>
    <t>ANNIE</t>
  </si>
  <si>
    <t>CARLO</t>
  </si>
  <si>
    <t>NICOLE</t>
  </si>
  <si>
    <t>IRENE</t>
  </si>
  <si>
    <t>CAPOZZI</t>
  </si>
  <si>
    <t>LAVINIA</t>
  </si>
  <si>
    <t>SERGIO</t>
  </si>
  <si>
    <t>CAPPELLARI</t>
  </si>
  <si>
    <t>ANITA</t>
  </si>
  <si>
    <t>CAPPELLOTTO</t>
  </si>
  <si>
    <t>CARLESSO</t>
  </si>
  <si>
    <t>CAROLLO</t>
  </si>
  <si>
    <t>LISA</t>
  </si>
  <si>
    <t>CASTAGNA</t>
  </si>
  <si>
    <t>ALFONSO</t>
  </si>
  <si>
    <t>ANTHONY</t>
  </si>
  <si>
    <t>CASTEGNARO</t>
  </si>
  <si>
    <t>CATTANI</t>
  </si>
  <si>
    <t>LEILA</t>
  </si>
  <si>
    <t>MASSIMILIANO</t>
  </si>
  <si>
    <t>CATTELAN</t>
  </si>
  <si>
    <t>CAZZOLA</t>
  </si>
  <si>
    <t>NICCOLO'</t>
  </si>
  <si>
    <t>CECCHINATO</t>
  </si>
  <si>
    <t>VITTORIA</t>
  </si>
  <si>
    <t>CELOTTO</t>
  </si>
  <si>
    <t>CELSAN</t>
  </si>
  <si>
    <t>DENISE</t>
  </si>
  <si>
    <t>CENZATO</t>
  </si>
  <si>
    <t>CERANTOLA</t>
  </si>
  <si>
    <t>MARTA</t>
  </si>
  <si>
    <t>CHEMELLO</t>
  </si>
  <si>
    <t>CLERI</t>
  </si>
  <si>
    <t>COCCO</t>
  </si>
  <si>
    <t>COLLINA</t>
  </si>
  <si>
    <t>COMPARIN</t>
  </si>
  <si>
    <t>CONTRO</t>
  </si>
  <si>
    <t>FILIPPO LEOPOLDO</t>
  </si>
  <si>
    <t>COPIELLO</t>
  </si>
  <si>
    <t>COSARO</t>
  </si>
  <si>
    <t>COSTA</t>
  </si>
  <si>
    <t>ISABEL</t>
  </si>
  <si>
    <t>CRACCO</t>
  </si>
  <si>
    <t>DANIELA</t>
  </si>
  <si>
    <t>CRESTANI</t>
  </si>
  <si>
    <t>CRISTOFORI</t>
  </si>
  <si>
    <t>CRIVELLARO</t>
  </si>
  <si>
    <t>CUOGHI</t>
  </si>
  <si>
    <t>MIRCO</t>
  </si>
  <si>
    <t>DAL BEN</t>
  </si>
  <si>
    <t>LUCIA</t>
  </si>
  <si>
    <t>DAL FERRO</t>
  </si>
  <si>
    <t>DAL GRANDE</t>
  </si>
  <si>
    <t>ETTORE</t>
  </si>
  <si>
    <t>DAL MASO</t>
  </si>
  <si>
    <t>DAL MOLIN</t>
  </si>
  <si>
    <t>DAL ZOTTO</t>
  </si>
  <si>
    <t>DALLA MASSARA</t>
  </si>
  <si>
    <t>DALLA POZZA</t>
  </si>
  <si>
    <t>LUDOVICA</t>
  </si>
  <si>
    <t>DANI</t>
  </si>
  <si>
    <t>DE CAO</t>
  </si>
  <si>
    <t>DILETTA</t>
  </si>
  <si>
    <t>DE MARZI</t>
  </si>
  <si>
    <t>DENNIS</t>
  </si>
  <si>
    <t>DE MORI</t>
  </si>
  <si>
    <t>MARTIN</t>
  </si>
  <si>
    <t>REBECCA</t>
  </si>
  <si>
    <t>ERIKA</t>
  </si>
  <si>
    <t>DE SANTI</t>
  </si>
  <si>
    <t>DELL'AGLIO</t>
  </si>
  <si>
    <t>GIORGIA ROSI</t>
  </si>
  <si>
    <t>DELL'AVERSANA</t>
  </si>
  <si>
    <t>DICKENSON</t>
  </si>
  <si>
    <t>ERICA RAE</t>
  </si>
  <si>
    <t>DOCIMO</t>
  </si>
  <si>
    <t>DOSSO</t>
  </si>
  <si>
    <t>DUSO</t>
  </si>
  <si>
    <t>EL HACHIMI</t>
  </si>
  <si>
    <t>AIMAN</t>
  </si>
  <si>
    <t>FABIAN</t>
  </si>
  <si>
    <t>FABRELLO</t>
  </si>
  <si>
    <t>FABRIS</t>
  </si>
  <si>
    <t>FACCIN</t>
  </si>
  <si>
    <t>EMILY</t>
  </si>
  <si>
    <t>FACCINI</t>
  </si>
  <si>
    <t>FAEDO</t>
  </si>
  <si>
    <t>FAGGION</t>
  </si>
  <si>
    <t>FASSINA</t>
  </si>
  <si>
    <t>ALESSANDRA</t>
  </si>
  <si>
    <t>FATTORI</t>
  </si>
  <si>
    <t>FELTRIN</t>
  </si>
  <si>
    <t>CLARISSA</t>
  </si>
  <si>
    <t>FERRAMOSCA</t>
  </si>
  <si>
    <t>KARINA</t>
  </si>
  <si>
    <t>FERRARIN</t>
  </si>
  <si>
    <t>FIAGAH</t>
  </si>
  <si>
    <t>MARY</t>
  </si>
  <si>
    <t>FIN</t>
  </si>
  <si>
    <t>EDOARDO GIOVANNI</t>
  </si>
  <si>
    <t>FINETTO</t>
  </si>
  <si>
    <t>FIORASO</t>
  </si>
  <si>
    <t>ANTON</t>
  </si>
  <si>
    <t>ASIA</t>
  </si>
  <si>
    <t>FIORESE</t>
  </si>
  <si>
    <t>FIORIO</t>
  </si>
  <si>
    <t>FLORIANI</t>
  </si>
  <si>
    <t>FOLCO</t>
  </si>
  <si>
    <t>FORTUNA</t>
  </si>
  <si>
    <t>FRACASSO</t>
  </si>
  <si>
    <t>GALIAZZO</t>
  </si>
  <si>
    <t>GALLEAZZO</t>
  </si>
  <si>
    <t>GASPARI</t>
  </si>
  <si>
    <t>NADIA</t>
  </si>
  <si>
    <t>GECCHELE</t>
  </si>
  <si>
    <t>KEVIN</t>
  </si>
  <si>
    <t>RAY</t>
  </si>
  <si>
    <t>GHEZZO</t>
  </si>
  <si>
    <t>GIAMMETTA</t>
  </si>
  <si>
    <t>GIANELLO</t>
  </si>
  <si>
    <t>EVELIN</t>
  </si>
  <si>
    <t>GIOMI</t>
  </si>
  <si>
    <t>GIROLIMETTO</t>
  </si>
  <si>
    <t>GONELLA</t>
  </si>
  <si>
    <t>GOTTER</t>
  </si>
  <si>
    <t>TAMARA</t>
  </si>
  <si>
    <t>GRABOVAC</t>
  </si>
  <si>
    <t>MARIJA</t>
  </si>
  <si>
    <t>GREGORI</t>
  </si>
  <si>
    <t>GRIGNOLO</t>
  </si>
  <si>
    <t>GROSSELLE</t>
  </si>
  <si>
    <t>GILBERTO</t>
  </si>
  <si>
    <t>GUARDA</t>
  </si>
  <si>
    <t>GUERRERO</t>
  </si>
  <si>
    <t>GUGLIELMI</t>
  </si>
  <si>
    <t>GULINELLI</t>
  </si>
  <si>
    <t>SEBASTIAN</t>
  </si>
  <si>
    <t>JENDOUBI</t>
  </si>
  <si>
    <t>LINDA</t>
  </si>
  <si>
    <t>JOVANOVSKI</t>
  </si>
  <si>
    <t>KHALFI</t>
  </si>
  <si>
    <t>DAVID ASSAAD</t>
  </si>
  <si>
    <t>KOENIG</t>
  </si>
  <si>
    <t>LAGO</t>
  </si>
  <si>
    <t>TOMMASO ANGELO</t>
  </si>
  <si>
    <t>LAKOUIR</t>
  </si>
  <si>
    <t>BOUAZZA</t>
  </si>
  <si>
    <t>LEDER</t>
  </si>
  <si>
    <t>LEGUMI</t>
  </si>
  <si>
    <t>EMILIA</t>
  </si>
  <si>
    <t>LIVIERO</t>
  </si>
  <si>
    <t>LONGHI</t>
  </si>
  <si>
    <t>LORENZI</t>
  </si>
  <si>
    <t>LORO</t>
  </si>
  <si>
    <t>MACULAN</t>
  </si>
  <si>
    <t>MAINO</t>
  </si>
  <si>
    <t>MANCA</t>
  </si>
  <si>
    <t>MARAGNO</t>
  </si>
  <si>
    <t>MARAN</t>
  </si>
  <si>
    <t>ELISABETTA</t>
  </si>
  <si>
    <t>MARANGON</t>
  </si>
  <si>
    <t>MARCHESE</t>
  </si>
  <si>
    <t>MATILDA</t>
  </si>
  <si>
    <t>MARCHETTO</t>
  </si>
  <si>
    <t>MARCHIORO</t>
  </si>
  <si>
    <t>MARTINI</t>
  </si>
  <si>
    <t>MASCIA</t>
  </si>
  <si>
    <t>MASSAUA</t>
  </si>
  <si>
    <t>MASSIGNAN</t>
  </si>
  <si>
    <t>ENRICO MARIO</t>
  </si>
  <si>
    <t>MATA</t>
  </si>
  <si>
    <t>MATTIAZZI</t>
  </si>
  <si>
    <t>MARTINO</t>
  </si>
  <si>
    <t>MATTONAI</t>
  </si>
  <si>
    <t>MAZZUCATO</t>
  </si>
  <si>
    <t>MECENERO</t>
  </si>
  <si>
    <t>MEGGIOLAN</t>
  </si>
  <si>
    <t>MEGGIOLARO</t>
  </si>
  <si>
    <t>DEBORAH</t>
  </si>
  <si>
    <t>MELISON</t>
  </si>
  <si>
    <t>MENEGHETTI</t>
  </si>
  <si>
    <t>MENSAH</t>
  </si>
  <si>
    <t>SHARMELL BIRAGO</t>
  </si>
  <si>
    <t>MERLO</t>
  </si>
  <si>
    <t>MINNITI</t>
  </si>
  <si>
    <t>MIOLO</t>
  </si>
  <si>
    <t>MIONI</t>
  </si>
  <si>
    <t>MISTRORIGO</t>
  </si>
  <si>
    <t>MIZZON</t>
  </si>
  <si>
    <t>MORETTO</t>
  </si>
  <si>
    <t>MORI</t>
  </si>
  <si>
    <t>MORO</t>
  </si>
  <si>
    <t>MULLAH</t>
  </si>
  <si>
    <t>NAHED</t>
  </si>
  <si>
    <t>MUNARI</t>
  </si>
  <si>
    <t>MURARO</t>
  </si>
  <si>
    <t>DESIREE</t>
  </si>
  <si>
    <t>NARDI</t>
  </si>
  <si>
    <t>ISHITA</t>
  </si>
  <si>
    <t>NICO</t>
  </si>
  <si>
    <t>BRIAN SEVERINO</t>
  </si>
  <si>
    <t>OUATTARA</t>
  </si>
  <si>
    <t>RAMATOU</t>
  </si>
  <si>
    <t>PALA</t>
  </si>
  <si>
    <t>GINEVRA</t>
  </si>
  <si>
    <t>PALMA</t>
  </si>
  <si>
    <t>LUCREZIA</t>
  </si>
  <si>
    <t>PANAROTTO</t>
  </si>
  <si>
    <t>PANOZZO</t>
  </si>
  <si>
    <t>COSIMA</t>
  </si>
  <si>
    <t>PARLATO</t>
  </si>
  <si>
    <t>PASINI</t>
  </si>
  <si>
    <t>PASQUALETTO</t>
  </si>
  <si>
    <t>AGNESE</t>
  </si>
  <si>
    <t>PAVAN</t>
  </si>
  <si>
    <t>PELIZZARI</t>
  </si>
  <si>
    <t>PELOSO</t>
  </si>
  <si>
    <t>FEDERICA MARIA</t>
  </si>
  <si>
    <t>PEREGO</t>
  </si>
  <si>
    <t>PERINTI</t>
  </si>
  <si>
    <t>PERIS</t>
  </si>
  <si>
    <t>PERNECHELE</t>
  </si>
  <si>
    <t>PERUZZI</t>
  </si>
  <si>
    <t>PETTINA'</t>
  </si>
  <si>
    <t>MELISSA</t>
  </si>
  <si>
    <t>PICHIERRI</t>
  </si>
  <si>
    <t>PIEROPAN</t>
  </si>
  <si>
    <t>PIGATTO</t>
  </si>
  <si>
    <t>PIOTTO</t>
  </si>
  <si>
    <t>NICHOLAS</t>
  </si>
  <si>
    <t>POLETTI</t>
  </si>
  <si>
    <t>PORCELLATO</t>
  </si>
  <si>
    <t>PREBIANCA</t>
  </si>
  <si>
    <t>PRETO</t>
  </si>
  <si>
    <t>PRETTO</t>
  </si>
  <si>
    <t>CELESTE NIKE</t>
  </si>
  <si>
    <t>RAMANZIN</t>
  </si>
  <si>
    <t>RAMPAZZO</t>
  </si>
  <si>
    <t>RAPUANO</t>
  </si>
  <si>
    <t>REMONATO</t>
  </si>
  <si>
    <t>RENIERO</t>
  </si>
  <si>
    <t>RENSI</t>
  </si>
  <si>
    <t>RIGHI</t>
  </si>
  <si>
    <t>RIGODANZO</t>
  </si>
  <si>
    <t>RIGONI</t>
  </si>
  <si>
    <t>RINALDI</t>
  </si>
  <si>
    <t>RIZZATO</t>
  </si>
  <si>
    <t>RIZZO</t>
  </si>
  <si>
    <t>RODRIGUEZ</t>
  </si>
  <si>
    <t>ROSSETTO</t>
  </si>
  <si>
    <t>MICHELLE</t>
  </si>
  <si>
    <t>ROSSI</t>
  </si>
  <si>
    <t>ROSSI DI SCHIO</t>
  </si>
  <si>
    <t>GAETANO</t>
  </si>
  <si>
    <t>SABBADINI</t>
  </si>
  <si>
    <t>SACCARDO</t>
  </si>
  <si>
    <t>LODOVICO</t>
  </si>
  <si>
    <t>MARIA CLELIA</t>
  </si>
  <si>
    <t>SACKO</t>
  </si>
  <si>
    <t>AWA</t>
  </si>
  <si>
    <t>SANDRI</t>
  </si>
  <si>
    <t>SAMS FRANCESCO</t>
  </si>
  <si>
    <t>SANTAGIULIANA</t>
  </si>
  <si>
    <t>SARTORI</t>
  </si>
  <si>
    <t>SAVEGNAGO</t>
  </si>
  <si>
    <t>SAVIANO</t>
  </si>
  <si>
    <t>LEONARDO EROS</t>
  </si>
  <si>
    <t>SAVIO</t>
  </si>
  <si>
    <t>SCALCO</t>
  </si>
  <si>
    <t>NIKITA</t>
  </si>
  <si>
    <t>SCOTUZZI</t>
  </si>
  <si>
    <t>SEGANFREDO</t>
  </si>
  <si>
    <t>SEGATO</t>
  </si>
  <si>
    <t>ERJA</t>
  </si>
  <si>
    <t>SELLE</t>
  </si>
  <si>
    <t>SILO</t>
  </si>
  <si>
    <t>SIMONETTO</t>
  </si>
  <si>
    <t>SING</t>
  </si>
  <si>
    <t>PARAMVIR</t>
  </si>
  <si>
    <t>SINGH</t>
  </si>
  <si>
    <t>GURPREET</t>
  </si>
  <si>
    <t>VISHAVJEET</t>
  </si>
  <si>
    <t>SINIGAGLIA</t>
  </si>
  <si>
    <t>SINKFIELD</t>
  </si>
  <si>
    <t>MAXIMILIAN ALBERTO</t>
  </si>
  <si>
    <t>SOATTO</t>
  </si>
  <si>
    <t>SOLDA</t>
  </si>
  <si>
    <t>SORIO</t>
  </si>
  <si>
    <t>MARCO DAMIANO</t>
  </si>
  <si>
    <t>SPANEVELLO</t>
  </si>
  <si>
    <t>ANDREA SERENA</t>
  </si>
  <si>
    <t>SPATARO</t>
  </si>
  <si>
    <t>SPEZZAPRIA</t>
  </si>
  <si>
    <t>STEFANI</t>
  </si>
  <si>
    <t>STERCHELE</t>
  </si>
  <si>
    <t>STIVAN</t>
  </si>
  <si>
    <t>STORTI</t>
  </si>
  <si>
    <t>TEGORELLI</t>
  </si>
  <si>
    <t>TESTA</t>
  </si>
  <si>
    <t>TESTOLIN</t>
  </si>
  <si>
    <t>TIRELLI</t>
  </si>
  <si>
    <t>TISO</t>
  </si>
  <si>
    <t>TODESCO</t>
  </si>
  <si>
    <t>TOFFANIN</t>
  </si>
  <si>
    <t>TOMBOLAN</t>
  </si>
  <si>
    <t>TOMMASIN</t>
  </si>
  <si>
    <t>TONIN</t>
  </si>
  <si>
    <t>TONIOLO</t>
  </si>
  <si>
    <t>TOSETTO</t>
  </si>
  <si>
    <t>MARIA EUGENIA</t>
  </si>
  <si>
    <t>TRAVERSA</t>
  </si>
  <si>
    <t>TRENTO</t>
  </si>
  <si>
    <t>TREVISAN</t>
  </si>
  <si>
    <t>TREVISIOL</t>
  </si>
  <si>
    <t>URBANI</t>
  </si>
  <si>
    <t>VALDO</t>
  </si>
  <si>
    <t>VALLORTIGARA</t>
  </si>
  <si>
    <t>VANZO</t>
  </si>
  <si>
    <t>VASSALLO</t>
  </si>
  <si>
    <t>VENCATO</t>
  </si>
  <si>
    <t>VENDRAMIN</t>
  </si>
  <si>
    <t>VENZO</t>
  </si>
  <si>
    <t>SELENA</t>
  </si>
  <si>
    <t>VERONA</t>
  </si>
  <si>
    <t>VERZA</t>
  </si>
  <si>
    <t>VIERO</t>
  </si>
  <si>
    <t>ROMAN GIOVANNI</t>
  </si>
  <si>
    <t>VISENTIN</t>
  </si>
  <si>
    <t>ZAMPIERI</t>
  </si>
  <si>
    <t>ZANFAVERO</t>
  </si>
  <si>
    <t>SILVIO ELIA</t>
  </si>
  <si>
    <t>ZATTRA</t>
  </si>
  <si>
    <t>ZILIO</t>
  </si>
  <si>
    <t>ZOLIN</t>
  </si>
  <si>
    <t>ZONTA</t>
  </si>
  <si>
    <t>ZORZO</t>
  </si>
  <si>
    <t>ZUSTOVI</t>
  </si>
  <si>
    <t xml:space="preserve"> </t>
  </si>
  <si>
    <t>DE LA COBA GONZALEZ</t>
  </si>
  <si>
    <t>JUAN VICENTE</t>
  </si>
  <si>
    <t>MIHAYLOVA</t>
  </si>
  <si>
    <t>ALBENA</t>
  </si>
  <si>
    <t>ZARANTONELLO</t>
  </si>
  <si>
    <t>2° PROVA PROVINCIALE</t>
  </si>
  <si>
    <t>60HS</t>
  </si>
  <si>
    <t>3° PROVA PROVINCIALE</t>
  </si>
  <si>
    <t>CREAZZO</t>
  </si>
  <si>
    <t>80HS</t>
  </si>
  <si>
    <t>100HS</t>
  </si>
  <si>
    <t>PZ</t>
  </si>
  <si>
    <t>CL</t>
  </si>
  <si>
    <t>Classifica</t>
  </si>
  <si>
    <t>P.</t>
  </si>
  <si>
    <t xml:space="preserve">ESORDIENTI </t>
  </si>
  <si>
    <t>4X50</t>
  </si>
  <si>
    <t>JM - SM</t>
  </si>
  <si>
    <t>AAM-ABM-VM</t>
  </si>
  <si>
    <t>ATLETICA UNION CREAZZO A.S.D.</t>
  </si>
  <si>
    <t>CSI ATLETICA COLLI BERICI A.S.D.</t>
  </si>
  <si>
    <t>FALDANI</t>
  </si>
  <si>
    <t>KUMAR</t>
  </si>
  <si>
    <t>MUKESH</t>
  </si>
  <si>
    <t>SUNYL</t>
  </si>
  <si>
    <t>NOSTRALI</t>
  </si>
  <si>
    <t>ROCCHETTO</t>
  </si>
  <si>
    <t>TEZZA</t>
  </si>
  <si>
    <t>SELVA BOVOLONE</t>
  </si>
  <si>
    <t xml:space="preserve">JF </t>
  </si>
  <si>
    <t>\</t>
  </si>
  <si>
    <t>13.7</t>
  </si>
  <si>
    <t>12.8</t>
  </si>
  <si>
    <t>13.4</t>
  </si>
  <si>
    <t>15.6</t>
  </si>
  <si>
    <t>16.7</t>
  </si>
  <si>
    <t>15.1</t>
  </si>
  <si>
    <t>15.0</t>
  </si>
  <si>
    <t>18.8</t>
  </si>
  <si>
    <t>16.1</t>
  </si>
  <si>
    <t>16.2</t>
  </si>
  <si>
    <t>16.0</t>
  </si>
  <si>
    <t>punti</t>
  </si>
  <si>
    <t>9.42</t>
  </si>
  <si>
    <t>9.51</t>
  </si>
  <si>
    <t>10.2</t>
  </si>
  <si>
    <t>12.3</t>
  </si>
  <si>
    <t>11.2</t>
  </si>
  <si>
    <t>10.7</t>
  </si>
  <si>
    <t>11.5</t>
  </si>
  <si>
    <t>10.8</t>
  </si>
  <si>
    <t>10.9</t>
  </si>
  <si>
    <t>13.0</t>
  </si>
  <si>
    <t>14.3</t>
  </si>
  <si>
    <t>12.7</t>
  </si>
  <si>
    <t>11.7</t>
  </si>
  <si>
    <t>10.6</t>
  </si>
  <si>
    <t>14.2</t>
  </si>
  <si>
    <t>12.4</t>
  </si>
  <si>
    <t>11.9</t>
  </si>
  <si>
    <t>13.1</t>
  </si>
  <si>
    <t>12.0</t>
  </si>
  <si>
    <t>15.9</t>
  </si>
  <si>
    <t>13.5</t>
  </si>
  <si>
    <t>11.6</t>
  </si>
  <si>
    <t>14.9</t>
  </si>
  <si>
    <t>11.3</t>
  </si>
  <si>
    <t>9.23</t>
  </si>
  <si>
    <t>9.38</t>
  </si>
  <si>
    <t>n persone</t>
  </si>
  <si>
    <t>15.7</t>
  </si>
  <si>
    <t>15.4</t>
  </si>
  <si>
    <t>18.5</t>
  </si>
  <si>
    <t>20.7</t>
  </si>
  <si>
    <t>21.8</t>
  </si>
  <si>
    <t>17.4</t>
  </si>
  <si>
    <t>18.9</t>
  </si>
  <si>
    <t>22.6</t>
  </si>
  <si>
    <t>15.8</t>
  </si>
  <si>
    <t>17.5</t>
  </si>
  <si>
    <t>19.0</t>
  </si>
  <si>
    <t>14.7</t>
  </si>
  <si>
    <t>PUNTI</t>
  </si>
  <si>
    <t>45.0</t>
  </si>
  <si>
    <t>47.6</t>
  </si>
  <si>
    <t>45.7</t>
  </si>
  <si>
    <t>43.5</t>
  </si>
  <si>
    <t>43.2</t>
  </si>
  <si>
    <t>42.6</t>
  </si>
  <si>
    <t>42.9</t>
  </si>
  <si>
    <t>48.9</t>
  </si>
  <si>
    <t>50.9</t>
  </si>
  <si>
    <t>56.5</t>
  </si>
  <si>
    <t>46.8</t>
  </si>
  <si>
    <t>46.9</t>
  </si>
  <si>
    <t>44.7</t>
  </si>
  <si>
    <t>47.3</t>
  </si>
  <si>
    <t>49.8</t>
  </si>
  <si>
    <t>58.8</t>
  </si>
  <si>
    <t>49.7</t>
  </si>
  <si>
    <t>50.7</t>
  </si>
  <si>
    <t>44.6</t>
  </si>
  <si>
    <t>48.1</t>
  </si>
  <si>
    <t>47.5</t>
  </si>
  <si>
    <t>49.9</t>
  </si>
  <si>
    <t>55.7</t>
  </si>
  <si>
    <t>48.6</t>
  </si>
  <si>
    <t>Punti</t>
  </si>
  <si>
    <t>CLASS</t>
  </si>
  <si>
    <t>39.7</t>
  </si>
  <si>
    <t>39.2</t>
  </si>
  <si>
    <t>43.9</t>
  </si>
  <si>
    <t>45.3</t>
  </si>
  <si>
    <t>45.4</t>
  </si>
  <si>
    <t>44.9</t>
  </si>
  <si>
    <t>47.8</t>
  </si>
  <si>
    <t>41.0</t>
  </si>
  <si>
    <t>43.4</t>
  </si>
  <si>
    <t>50.1</t>
  </si>
  <si>
    <t>51.0</t>
  </si>
  <si>
    <t>50.2</t>
  </si>
  <si>
    <t>40.7</t>
  </si>
  <si>
    <t>45.8</t>
  </si>
  <si>
    <t>47.0</t>
  </si>
  <si>
    <t>44.1</t>
  </si>
  <si>
    <t>51.7</t>
  </si>
  <si>
    <t>40.5</t>
  </si>
  <si>
    <t>48.5</t>
  </si>
  <si>
    <t>37.3</t>
  </si>
  <si>
    <t>55.5</t>
  </si>
  <si>
    <t>39.8</t>
  </si>
  <si>
    <t>42.5</t>
  </si>
  <si>
    <t>54.7</t>
  </si>
  <si>
    <t>39.5</t>
  </si>
  <si>
    <t>43.1</t>
  </si>
  <si>
    <t>46.4</t>
  </si>
  <si>
    <t>41.7</t>
  </si>
  <si>
    <t>48.7</t>
  </si>
  <si>
    <t>10.29</t>
  </si>
  <si>
    <t>30.3</t>
  </si>
  <si>
    <t>29.6</t>
  </si>
  <si>
    <t>31.2</t>
  </si>
  <si>
    <t>31.5</t>
  </si>
  <si>
    <t>31.6</t>
  </si>
  <si>
    <t>29.3</t>
  </si>
  <si>
    <t>33.3</t>
  </si>
  <si>
    <t>29.1</t>
  </si>
  <si>
    <t>28.4</t>
  </si>
  <si>
    <t>27.4</t>
  </si>
  <si>
    <t>29.0</t>
  </si>
  <si>
    <t>30.2</t>
  </si>
  <si>
    <t>35.6</t>
  </si>
  <si>
    <t>39.4</t>
  </si>
  <si>
    <t>32.6</t>
  </si>
  <si>
    <t>36.6</t>
  </si>
  <si>
    <t>42.1</t>
  </si>
  <si>
    <t>38.4</t>
  </si>
  <si>
    <t>33.6</t>
  </si>
  <si>
    <t>32.5</t>
  </si>
  <si>
    <t>35.4</t>
  </si>
  <si>
    <t>33.5</t>
  </si>
  <si>
    <t>33.1</t>
  </si>
  <si>
    <t>35.2</t>
  </si>
  <si>
    <t>36.2</t>
  </si>
  <si>
    <t>AAF-ABF</t>
  </si>
  <si>
    <t>32.0</t>
  </si>
  <si>
    <t>25.2</t>
  </si>
  <si>
    <t>28.8</t>
  </si>
  <si>
    <t>30.6</t>
  </si>
  <si>
    <t>30.5</t>
  </si>
  <si>
    <t>30.1</t>
  </si>
  <si>
    <t>28.7</t>
  </si>
  <si>
    <t>32.9</t>
  </si>
  <si>
    <t>31.9</t>
  </si>
  <si>
    <t>30.0</t>
  </si>
  <si>
    <t>30.8</t>
  </si>
  <si>
    <t>24.7</t>
  </si>
  <si>
    <t>29.8</t>
  </si>
  <si>
    <t>26.4</t>
  </si>
  <si>
    <t>26.3</t>
  </si>
  <si>
    <t>26.2</t>
  </si>
  <si>
    <t>26.1</t>
  </si>
  <si>
    <t>26.5</t>
  </si>
  <si>
    <t>25.3</t>
  </si>
  <si>
    <t>24.8</t>
  </si>
  <si>
    <t>28.3</t>
  </si>
  <si>
    <t>30.9</t>
  </si>
  <si>
    <t>30.4</t>
  </si>
  <si>
    <t>31.4</t>
  </si>
  <si>
    <t>28.5</t>
  </si>
  <si>
    <t>27.6</t>
  </si>
  <si>
    <t>28.9</t>
  </si>
  <si>
    <t>28.6</t>
  </si>
  <si>
    <t>34.4</t>
  </si>
  <si>
    <t>26.6</t>
  </si>
  <si>
    <t>24.6</t>
  </si>
  <si>
    <t>23.7</t>
  </si>
  <si>
    <t>23.9</t>
  </si>
  <si>
    <t>22.7</t>
  </si>
  <si>
    <t>26.8</t>
  </si>
  <si>
    <t>29.2</t>
  </si>
  <si>
    <t>35.3</t>
  </si>
  <si>
    <t>28.0</t>
  </si>
  <si>
    <t>26.9</t>
  </si>
  <si>
    <t>24.9</t>
  </si>
  <si>
    <t>25.9</t>
  </si>
  <si>
    <t>26.0</t>
  </si>
  <si>
    <t>23.5</t>
  </si>
  <si>
    <t>24.0</t>
  </si>
  <si>
    <t>28.2</t>
  </si>
  <si>
    <t>24.5</t>
  </si>
  <si>
    <t>25.0</t>
  </si>
  <si>
    <t>42.3</t>
  </si>
  <si>
    <t>23.8</t>
  </si>
  <si>
    <t>24.1</t>
  </si>
  <si>
    <t>29.7</t>
  </si>
  <si>
    <t>27.9</t>
  </si>
  <si>
    <t>26.7</t>
  </si>
  <si>
    <t>27.1</t>
  </si>
  <si>
    <t>10.0</t>
  </si>
  <si>
    <t>10.1</t>
  </si>
  <si>
    <t>11.1</t>
  </si>
  <si>
    <t>12.2</t>
  </si>
  <si>
    <t>12.6</t>
  </si>
  <si>
    <t>12.9</t>
  </si>
  <si>
    <t/>
  </si>
  <si>
    <t>31.0</t>
  </si>
  <si>
    <t>33.2</t>
  </si>
  <si>
    <t>33.7</t>
  </si>
  <si>
    <t>34.3</t>
  </si>
  <si>
    <t>34.5</t>
  </si>
  <si>
    <t>34.8</t>
  </si>
  <si>
    <t>36.8</t>
  </si>
  <si>
    <t>JM  - SM</t>
  </si>
  <si>
    <t>5000 m</t>
  </si>
  <si>
    <t>PETTORALE</t>
  </si>
  <si>
    <t>19.42.8</t>
  </si>
  <si>
    <t>21.01.0</t>
  </si>
  <si>
    <t>16.52.2</t>
  </si>
  <si>
    <t>17.43.6</t>
  </si>
  <si>
    <t>18.18.9</t>
  </si>
  <si>
    <t>18.54.6</t>
  </si>
  <si>
    <t>19.21.3</t>
  </si>
  <si>
    <t>19.54.8</t>
  </si>
  <si>
    <t>20.10.5</t>
  </si>
  <si>
    <t>1500m</t>
  </si>
  <si>
    <t>10.10</t>
  </si>
  <si>
    <t>5.22.0</t>
  </si>
  <si>
    <t>5.23.0</t>
  </si>
  <si>
    <t>5.24.0</t>
  </si>
  <si>
    <t>5.39.1</t>
  </si>
  <si>
    <t>5.13.2</t>
  </si>
  <si>
    <t>5.32.4</t>
  </si>
  <si>
    <t>6.08.5</t>
  </si>
  <si>
    <t>6.51.1</t>
  </si>
  <si>
    <t>6.43.0</t>
  </si>
  <si>
    <t>7.20.8</t>
  </si>
  <si>
    <t>AAF ABF VF</t>
  </si>
  <si>
    <t xml:space="preserve">InformarLa che il D.lgs. n. 196 del 30 giugno 2003 ("Codice in materia di protezione dei dati personali") prevede la tutela delle persone e di altri soggetti rispetto al trattamento dei dati personali.
Secondo la normativa indicata, tale trattamento sarà improntato ai principi di correttezza, liceità e trasparenza e di tutela della riservatezza e dei diritti degli associati come stabilisce lo statuto CSI.
Ai sensi dell'articolo 13 del D.lgs. n.196/2003, pertanto, forniamo le seguenti informazioni:
1. I dati da presenti  sono trattati solo per la funzionalità di classifica della gara sopra indiocata.
2. Il trattamento sarà effettuato esclusivamente per la stagione sportiva 2017/2018 tramite personale qualificato e autorizzata a farlo con sistemi informatici adeguati allo scopo;
4. I dati non saranno comunicati ad altri soggetti, né saranno oggetto di diffusione; </t>
  </si>
  <si>
    <t>Vietata la diffusione se non per i soci del comitato CSI VICENZA</t>
  </si>
  <si>
    <t>Comitato Organizzatore</t>
  </si>
  <si>
    <t>3° Prova Provicniale</t>
  </si>
  <si>
    <t xml:space="preserve">AF </t>
  </si>
  <si>
    <t>DISCO</t>
  </si>
  <si>
    <t>ATLETA</t>
  </si>
  <si>
    <t>PROVE</t>
  </si>
  <si>
    <t>MIGLIOR MISURA</t>
  </si>
  <si>
    <t>CLASS.</t>
  </si>
  <si>
    <t>COGNOME</t>
  </si>
  <si>
    <t>NOME</t>
  </si>
  <si>
    <t>CARIOLATO</t>
  </si>
  <si>
    <t>SILVELLO</t>
  </si>
  <si>
    <t>MICHELE</t>
  </si>
  <si>
    <t>JF - SF</t>
  </si>
  <si>
    <t>VORTEX</t>
  </si>
  <si>
    <t>DE TOFFOLI</t>
  </si>
  <si>
    <t>ALESSI</t>
  </si>
  <si>
    <t>BEDIN</t>
  </si>
  <si>
    <t>VASCO</t>
  </si>
  <si>
    <t>BALZARIN</t>
  </si>
  <si>
    <t>JACOPO</t>
  </si>
  <si>
    <t>COSIMO</t>
  </si>
  <si>
    <t>CHRISTIAN</t>
  </si>
  <si>
    <t>PESO</t>
  </si>
  <si>
    <t>inizio</t>
  </si>
  <si>
    <t>fine</t>
  </si>
  <si>
    <t>Creazzo</t>
  </si>
  <si>
    <t xml:space="preserve">SALTO IN ALTO  </t>
  </si>
  <si>
    <t>P</t>
  </si>
  <si>
    <t>F</t>
  </si>
  <si>
    <t>Ris.</t>
  </si>
  <si>
    <t>Clas.</t>
  </si>
  <si>
    <t>NC</t>
  </si>
  <si>
    <t>BRUNETTO</t>
  </si>
  <si>
    <t>RACHELE</t>
  </si>
  <si>
    <t>NWACHUKWU</t>
  </si>
  <si>
    <t>GHANDY</t>
  </si>
  <si>
    <t>ANDREIN</t>
  </si>
  <si>
    <t>SALTO IN ALTO -1</t>
  </si>
  <si>
    <t xml:space="preserve">RM </t>
  </si>
  <si>
    <t>3° Prova Provinciale</t>
  </si>
  <si>
    <t>AAM - VM</t>
  </si>
  <si>
    <t>LUNGO - 1</t>
  </si>
  <si>
    <t>Disco JF</t>
  </si>
  <si>
    <t>Disco SF</t>
  </si>
  <si>
    <t>Lungo AAM</t>
  </si>
  <si>
    <t>Lungo VM</t>
  </si>
  <si>
    <t>ZANON</t>
  </si>
  <si>
    <t>RALF</t>
  </si>
  <si>
    <t>NEFFAT</t>
  </si>
  <si>
    <t xml:space="preserve">LUNGO  </t>
  </si>
  <si>
    <t xml:space="preserve">CM </t>
  </si>
  <si>
    <t>BIZZOTTO</t>
  </si>
  <si>
    <t>CAREGNATO</t>
  </si>
  <si>
    <t>ALI</t>
  </si>
  <si>
    <t>MOHAMMED SAMUDIN</t>
  </si>
  <si>
    <t>SCACCO</t>
  </si>
  <si>
    <t>ZAMUNARO</t>
  </si>
  <si>
    <t>RIZZOTTO</t>
  </si>
  <si>
    <t>S</t>
  </si>
  <si>
    <t>MIOTELLO</t>
  </si>
  <si>
    <t>18.08.9</t>
  </si>
  <si>
    <t>1.14.1</t>
  </si>
  <si>
    <t xml:space="preserve">F </t>
  </si>
  <si>
    <t>CASTILLO</t>
  </si>
  <si>
    <t>PALOMA</t>
  </si>
  <si>
    <t>ISABELLA</t>
  </si>
  <si>
    <t>COSTALUNGA</t>
  </si>
  <si>
    <t>KENSY</t>
  </si>
  <si>
    <t>DAL TOSO</t>
  </si>
  <si>
    <t>VERONICA</t>
  </si>
  <si>
    <t xml:space="preserve">EF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</si>
</sst>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;@"/>
    <numFmt numFmtId="173" formatCode="[$-F800]dddd\,\ mmmm\ dd\,\ yyyy"/>
  </numFmts>
  <fonts count="62" x14ac:knownFonts="1">
    <font>
      <sz val="11"/>
      <color rgb="FF000000"/>
      <name val="Calibri"/>
      <family val="2"/>
    </font>
    <font>
      <sz val="11.5"/>
      <name val="Times New Roman"/>
      <family val="1"/>
    </font>
    <font>
      <sz val="11.5"/>
      <name val="Times New Roman"/>
      <family val="1"/>
    </font>
    <font>
      <sz val="12"/>
      <name val="Times New Roman"/>
      <family val="1"/>
    </font>
    <font>
      <b/>
      <sz val="11.5"/>
      <name val="Times New Roman"/>
      <family val="1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sz val="9"/>
      <name val="Times New Roman"/>
      <family val="1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8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4" tint="-0.249977111117893"/>
      <name val="Calibri"/>
      <family val="2"/>
    </font>
    <font>
      <b/>
      <sz val="10"/>
      <color indexed="8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b/>
      <sz val="20"/>
      <color theme="1"/>
      <name val="Arial"/>
      <family val="2"/>
    </font>
    <font>
      <b/>
      <sz val="20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8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i/>
      <sz val="10"/>
      <color theme="1"/>
      <name val="Calibri"/>
      <family val="2"/>
      <scheme val="minor"/>
    </font>
    <font>
      <i/>
      <sz val="10"/>
      <color rgb="FF000000"/>
      <name val="Arial"/>
      <family val="2"/>
    </font>
    <font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26"/>
      <color rgb="FF000000"/>
      <name val="Calibri"/>
      <family val="2"/>
    </font>
    <font>
      <sz val="11"/>
      <color rgb="FF000000"/>
      <name val="Times New Roman"/>
      <family val="1"/>
    </font>
    <font>
      <b/>
      <sz val="18"/>
      <color rgb="FF000000"/>
      <name val="Calibri"/>
      <family val="2"/>
    </font>
    <font>
      <b/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theme="4" tint="0.799981688894314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22" fillId="0" borderId="0"/>
    <xf numFmtId="0" fontId="24" fillId="0" borderId="0"/>
  </cellStyleXfs>
  <cellXfs count="546">
    <xf numFmtId="0" fontId="0" fillId="0" borderId="0" xfId="0"/>
    <xf numFmtId="0" fontId="0" fillId="0" borderId="0" xfId="0" applyBorder="1"/>
    <xf numFmtId="17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/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6" fillId="0" borderId="1" xfId="0" applyFont="1" applyBorder="1"/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2" fontId="0" fillId="0" borderId="1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172" fontId="0" fillId="0" borderId="6" xfId="0" applyNumberFormat="1" applyFont="1" applyBorder="1" applyAlignment="1">
      <alignment horizontal="center" vertical="center" wrapText="1"/>
    </xf>
    <xf numFmtId="172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5" fillId="2" borderId="6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26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26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172" fontId="0" fillId="0" borderId="12" xfId="0" applyNumberFormat="1" applyFont="1" applyBorder="1" applyAlignment="1">
      <alignment horizontal="center" vertical="center" wrapText="1"/>
    </xf>
    <xf numFmtId="172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5" fillId="2" borderId="12" xfId="0" applyFont="1" applyFill="1" applyBorder="1"/>
    <xf numFmtId="0" fontId="6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22" fillId="0" borderId="0" xfId="3" applyBorder="1"/>
    <xf numFmtId="0" fontId="1" fillId="0" borderId="1" xfId="3" applyFont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1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top" wrapText="1"/>
    </xf>
    <xf numFmtId="0" fontId="0" fillId="2" borderId="1" xfId="0" applyFill="1" applyBorder="1"/>
    <xf numFmtId="0" fontId="0" fillId="2" borderId="0" xfId="0" applyFill="1"/>
    <xf numFmtId="0" fontId="0" fillId="0" borderId="14" xfId="0" applyBorder="1" applyAlignment="1"/>
    <xf numFmtId="0" fontId="0" fillId="0" borderId="15" xfId="0" applyBorder="1" applyAlignment="1"/>
    <xf numFmtId="0" fontId="0" fillId="0" borderId="1" xfId="0" applyBorder="1" applyAlignment="1">
      <alignment vertical="center"/>
    </xf>
    <xf numFmtId="0" fontId="31" fillId="0" borderId="1" xfId="0" applyNumberFormat="1" applyFont="1" applyBorder="1"/>
    <xf numFmtId="0" fontId="27" fillId="0" borderId="1" xfId="0" applyFont="1" applyBorder="1" applyAlignment="1">
      <alignment horizontal="center" vertical="center"/>
    </xf>
    <xf numFmtId="0" fontId="32" fillId="6" borderId="1" xfId="2" applyFont="1" applyFill="1" applyBorder="1" applyAlignment="1" applyProtection="1">
      <alignment horizontal="center" vertical="center"/>
      <protection locked="0"/>
    </xf>
    <xf numFmtId="0" fontId="33" fillId="0" borderId="1" xfId="0" applyFont="1" applyBorder="1" applyAlignment="1">
      <alignment horizontal="center" vertical="center" wrapText="1"/>
    </xf>
    <xf numFmtId="172" fontId="34" fillId="0" borderId="1" xfId="0" applyNumberFormat="1" applyFont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31" fillId="0" borderId="0" xfId="0" applyFont="1" applyBorder="1"/>
    <xf numFmtId="0" fontId="27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172" fontId="34" fillId="2" borderId="1" xfId="0" applyNumberFormat="1" applyFont="1" applyFill="1" applyBorder="1" applyAlignment="1">
      <alignment horizontal="center" vertical="center" wrapText="1"/>
    </xf>
    <xf numFmtId="172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31" fillId="7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7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/>
    <xf numFmtId="0" fontId="13" fillId="2" borderId="1" xfId="0" applyFont="1" applyFill="1" applyBorder="1"/>
    <xf numFmtId="0" fontId="36" fillId="2" borderId="1" xfId="0" applyFont="1" applyFill="1" applyBorder="1"/>
    <xf numFmtId="0" fontId="13" fillId="0" borderId="0" xfId="0" applyFont="1"/>
    <xf numFmtId="0" fontId="3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NumberFormat="1" applyFont="1" applyBorder="1" applyAlignment="1">
      <alignment horizontal="center" vertical="center" wrapText="1"/>
    </xf>
    <xf numFmtId="172" fontId="39" fillId="0" borderId="16" xfId="0" applyNumberFormat="1" applyFont="1" applyBorder="1" applyAlignment="1">
      <alignment horizontal="center" vertical="center" wrapText="1"/>
    </xf>
    <xf numFmtId="172" fontId="39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2" fontId="18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center" vertical="center"/>
    </xf>
    <xf numFmtId="0" fontId="40" fillId="4" borderId="1" xfId="0" applyFont="1" applyFill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NumberFormat="1" applyFont="1" applyBorder="1" applyAlignment="1">
      <alignment horizontal="center" vertical="center" wrapText="1"/>
    </xf>
    <xf numFmtId="172" fontId="42" fillId="0" borderId="16" xfId="0" applyNumberFormat="1" applyFont="1" applyBorder="1" applyAlignment="1">
      <alignment horizontal="center" vertical="center" wrapText="1"/>
    </xf>
    <xf numFmtId="172" fontId="42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  <protection locked="0"/>
    </xf>
    <xf numFmtId="2" fontId="19" fillId="0" borderId="1" xfId="0" applyNumberFormat="1" applyFont="1" applyBorder="1" applyAlignment="1" applyProtection="1">
      <alignment horizontal="center" vertical="center" wrapText="1"/>
      <protection locked="0"/>
    </xf>
    <xf numFmtId="0" fontId="34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NumberFormat="1" applyFont="1" applyBorder="1" applyAlignment="1">
      <alignment horizontal="center" vertical="center" wrapText="1"/>
    </xf>
    <xf numFmtId="172" fontId="39" fillId="0" borderId="16" xfId="0" applyNumberFormat="1" applyFont="1" applyBorder="1" applyAlignment="1">
      <alignment horizontal="center" vertical="center" wrapText="1"/>
    </xf>
    <xf numFmtId="172" fontId="39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34" fillId="0" borderId="1" xfId="0" applyNumberFormat="1" applyFont="1" applyBorder="1" applyAlignment="1">
      <alignment horizontal="center" vertical="center" wrapText="1"/>
    </xf>
    <xf numFmtId="172" fontId="34" fillId="0" borderId="1" xfId="0" applyNumberFormat="1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 applyProtection="1">
      <alignment horizontal="center" vertical="center" wrapText="1"/>
      <protection locked="0"/>
    </xf>
    <xf numFmtId="0" fontId="34" fillId="4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5" fillId="0" borderId="17" xfId="0" applyFont="1" applyBorder="1" applyAlignment="1">
      <alignment wrapText="1"/>
    </xf>
    <xf numFmtId="172" fontId="34" fillId="0" borderId="16" xfId="0" applyNumberFormat="1" applyFont="1" applyBorder="1" applyAlignment="1">
      <alignment horizontal="center" vertical="center" wrapText="1"/>
    </xf>
    <xf numFmtId="172" fontId="34" fillId="0" borderId="18" xfId="0" applyNumberFormat="1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0" xfId="0" applyFont="1" applyProtection="1">
      <protection locked="0"/>
    </xf>
    <xf numFmtId="173" fontId="46" fillId="0" borderId="1" xfId="0" applyNumberFormat="1" applyFont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wrapText="1"/>
    </xf>
    <xf numFmtId="0" fontId="34" fillId="0" borderId="2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Protection="1">
      <protection locked="0"/>
    </xf>
    <xf numFmtId="0" fontId="20" fillId="0" borderId="17" xfId="0" applyFont="1" applyBorder="1" applyAlignment="1">
      <alignment horizontal="center" vertical="center" wrapText="1"/>
    </xf>
    <xf numFmtId="0" fontId="34" fillId="0" borderId="22" xfId="0" applyFont="1" applyBorder="1" applyAlignment="1" applyProtection="1"/>
    <xf numFmtId="0" fontId="34" fillId="0" borderId="1" xfId="0" applyFont="1" applyBorder="1" applyProtection="1">
      <protection locked="0"/>
    </xf>
    <xf numFmtId="0" fontId="34" fillId="0" borderId="23" xfId="0" applyFont="1" applyBorder="1" applyAlignment="1" applyProtection="1">
      <alignment wrapText="1"/>
    </xf>
    <xf numFmtId="0" fontId="43" fillId="0" borderId="1" xfId="0" applyFont="1" applyBorder="1" applyAlignment="1">
      <alignment horizontal="center" vertical="center"/>
    </xf>
    <xf numFmtId="0" fontId="39" fillId="0" borderId="1" xfId="0" applyNumberFormat="1" applyFont="1" applyBorder="1" applyAlignment="1">
      <alignment horizontal="center" vertical="center" wrapText="1"/>
    </xf>
    <xf numFmtId="172" fontId="39" fillId="0" borderId="16" xfId="0" applyNumberFormat="1" applyFont="1" applyBorder="1" applyAlignment="1">
      <alignment horizontal="center" vertical="center" wrapText="1"/>
    </xf>
    <xf numFmtId="172" fontId="39" fillId="0" borderId="17" xfId="0" applyNumberFormat="1" applyFont="1" applyBorder="1" applyAlignment="1">
      <alignment horizontal="center" vertical="center" wrapText="1"/>
    </xf>
    <xf numFmtId="0" fontId="34" fillId="0" borderId="24" xfId="0" applyFont="1" applyBorder="1" applyAlignment="1" applyProtection="1">
      <alignment horizontal="center"/>
    </xf>
    <xf numFmtId="0" fontId="34" fillId="0" borderId="22" xfId="0" applyFont="1" applyBorder="1" applyAlignment="1" applyProtection="1">
      <alignment horizontal="center" wrapText="1"/>
    </xf>
    <xf numFmtId="0" fontId="34" fillId="0" borderId="1" xfId="0" applyFont="1" applyBorder="1" applyAlignment="1" applyProtection="1">
      <alignment horizontal="center"/>
      <protection locked="0"/>
    </xf>
    <xf numFmtId="0" fontId="34" fillId="0" borderId="23" xfId="0" applyFont="1" applyBorder="1" applyAlignment="1" applyProtection="1">
      <alignment horizontal="center" wrapText="1"/>
    </xf>
    <xf numFmtId="172" fontId="39" fillId="0" borderId="18" xfId="0" applyNumberFormat="1" applyFont="1" applyBorder="1" applyAlignment="1">
      <alignment horizontal="center" vertical="center" wrapText="1"/>
    </xf>
    <xf numFmtId="0" fontId="34" fillId="0" borderId="22" xfId="0" applyFont="1" applyBorder="1" applyAlignment="1" applyProtection="1">
      <alignment horizontal="center"/>
    </xf>
    <xf numFmtId="0" fontId="34" fillId="0" borderId="25" xfId="0" applyFont="1" applyBorder="1" applyAlignment="1" applyProtection="1">
      <alignment horizontal="center"/>
    </xf>
    <xf numFmtId="0" fontId="34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/>
    <xf numFmtId="0" fontId="39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wrapText="1"/>
    </xf>
    <xf numFmtId="0" fontId="34" fillId="0" borderId="1" xfId="0" applyFont="1" applyBorder="1" applyAlignment="1" applyProtection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0" xfId="0" applyFont="1"/>
    <xf numFmtId="0" fontId="20" fillId="0" borderId="19" xfId="0" applyFont="1" applyBorder="1" applyAlignment="1">
      <alignment horizontal="center" vertical="center" wrapText="1"/>
    </xf>
    <xf numFmtId="0" fontId="34" fillId="0" borderId="22" xfId="0" applyFont="1" applyBorder="1" applyAlignment="1" applyProtection="1">
      <alignment horizontal="center" vertical="center"/>
    </xf>
    <xf numFmtId="0" fontId="34" fillId="0" borderId="1" xfId="0" applyFont="1" applyBorder="1"/>
    <xf numFmtId="2" fontId="34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47" fillId="0" borderId="16" xfId="0" applyFont="1" applyBorder="1" applyAlignment="1">
      <alignment horizontal="center" vertical="center" wrapText="1"/>
    </xf>
    <xf numFmtId="173" fontId="48" fillId="0" borderId="1" xfId="0" applyNumberFormat="1" applyFont="1" applyBorder="1" applyAlignment="1" applyProtection="1">
      <alignment horizontal="center" vertical="center"/>
      <protection locked="0"/>
    </xf>
    <xf numFmtId="0" fontId="0" fillId="3" borderId="18" xfId="0" applyFill="1" applyBorder="1" applyAlignment="1">
      <alignment horizontal="center" vertical="center" wrapText="1"/>
    </xf>
    <xf numFmtId="0" fontId="45" fillId="0" borderId="19" xfId="0" applyFont="1" applyBorder="1" applyAlignment="1">
      <alignment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Protection="1">
      <protection locked="0"/>
    </xf>
    <xf numFmtId="0" fontId="34" fillId="0" borderId="22" xfId="0" applyFont="1" applyBorder="1" applyAlignment="1" applyProtection="1"/>
    <xf numFmtId="0" fontId="34" fillId="0" borderId="23" xfId="0" applyFont="1" applyBorder="1" applyAlignment="1" applyProtection="1">
      <alignment wrapText="1"/>
    </xf>
    <xf numFmtId="0" fontId="43" fillId="0" borderId="1" xfId="0" applyFont="1" applyBorder="1" applyAlignment="1">
      <alignment horizontal="center" vertical="center"/>
    </xf>
    <xf numFmtId="0" fontId="39" fillId="0" borderId="1" xfId="0" applyNumberFormat="1" applyFont="1" applyBorder="1" applyAlignment="1">
      <alignment horizontal="center" vertical="center" wrapText="1"/>
    </xf>
    <xf numFmtId="172" fontId="39" fillId="0" borderId="16" xfId="0" applyNumberFormat="1" applyFont="1" applyBorder="1" applyAlignment="1">
      <alignment horizontal="center" vertical="center" wrapText="1"/>
    </xf>
    <xf numFmtId="172" fontId="39" fillId="0" borderId="18" xfId="0" applyNumberFormat="1" applyFont="1" applyBorder="1" applyAlignment="1">
      <alignment horizontal="center" vertical="center" wrapText="1"/>
    </xf>
    <xf numFmtId="0" fontId="34" fillId="0" borderId="22" xfId="0" applyFont="1" applyBorder="1" applyAlignment="1" applyProtection="1">
      <alignment wrapText="1"/>
    </xf>
    <xf numFmtId="0" fontId="34" fillId="0" borderId="25" xfId="0" applyFont="1" applyBorder="1" applyAlignment="1" applyProtection="1"/>
    <xf numFmtId="0" fontId="34" fillId="0" borderId="24" xfId="0" applyFont="1" applyBorder="1" applyAlignment="1" applyProtection="1"/>
    <xf numFmtId="0" fontId="20" fillId="0" borderId="1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/>
    <xf numFmtId="0" fontId="39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wrapText="1"/>
    </xf>
    <xf numFmtId="0" fontId="34" fillId="4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172" fontId="39" fillId="0" borderId="1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50" fillId="0" borderId="1" xfId="0" applyNumberFormat="1" applyFont="1" applyBorder="1" applyAlignment="1">
      <alignment horizontal="center" vertical="center" wrapText="1"/>
    </xf>
    <xf numFmtId="172" fontId="50" fillId="0" borderId="16" xfId="0" applyNumberFormat="1" applyFont="1" applyBorder="1" applyAlignment="1">
      <alignment horizontal="center" vertical="center" wrapText="1"/>
    </xf>
    <xf numFmtId="172" fontId="50" fillId="0" borderId="1" xfId="0" applyNumberFormat="1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1" fillId="4" borderId="1" xfId="0" applyFont="1" applyFill="1" applyBorder="1" applyAlignment="1">
      <alignment horizontal="center" vertical="center" wrapText="1"/>
    </xf>
    <xf numFmtId="0" fontId="34" fillId="0" borderId="20" xfId="0" applyFont="1" applyBorder="1" applyAlignment="1"/>
    <xf numFmtId="0" fontId="34" fillId="0" borderId="21" xfId="0" applyFont="1" applyBorder="1" applyAlignment="1"/>
    <xf numFmtId="0" fontId="50" fillId="0" borderId="3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1" xfId="0" applyNumberFormat="1" applyFont="1" applyBorder="1" applyAlignment="1">
      <alignment horizontal="center" vertical="center" wrapText="1"/>
    </xf>
    <xf numFmtId="172" fontId="50" fillId="0" borderId="16" xfId="0" applyNumberFormat="1" applyFont="1" applyBorder="1" applyAlignment="1">
      <alignment horizontal="center" vertical="center" wrapText="1"/>
    </xf>
    <xf numFmtId="172" fontId="50" fillId="0" borderId="1" xfId="0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172" fontId="34" fillId="0" borderId="16" xfId="0" applyNumberFormat="1" applyFont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/>
    </xf>
    <xf numFmtId="0" fontId="34" fillId="0" borderId="1" xfId="0" applyNumberFormat="1" applyFont="1" applyBorder="1" applyAlignment="1">
      <alignment horizontal="center" vertical="center" wrapText="1"/>
    </xf>
    <xf numFmtId="172" fontId="34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/>
    <xf numFmtId="0" fontId="39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9" fillId="0" borderId="1" xfId="0" applyNumberFormat="1" applyFont="1" applyBorder="1" applyAlignment="1">
      <alignment horizontal="center" vertical="center" wrapText="1"/>
    </xf>
    <xf numFmtId="172" fontId="39" fillId="0" borderId="16" xfId="0" applyNumberFormat="1" applyFont="1" applyBorder="1" applyAlignment="1">
      <alignment horizontal="center" vertical="center" wrapText="1"/>
    </xf>
    <xf numFmtId="172" fontId="39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4" fillId="0" borderId="1" xfId="0" applyNumberFormat="1" applyFont="1" applyBorder="1" applyAlignment="1">
      <alignment horizontal="center" vertical="center" wrapText="1"/>
    </xf>
    <xf numFmtId="172" fontId="34" fillId="0" borderId="1" xfId="0" applyNumberFormat="1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3" fontId="5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27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5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3" fillId="3" borderId="20" xfId="0" applyFont="1" applyFill="1" applyBorder="1" applyAlignment="1">
      <alignment horizontal="center" vertical="center" wrapText="1"/>
    </xf>
    <xf numFmtId="0" fontId="53" fillId="3" borderId="31" xfId="0" applyFont="1" applyFill="1" applyBorder="1" applyAlignment="1">
      <alignment horizontal="center" vertical="center" wrapText="1"/>
    </xf>
    <xf numFmtId="0" fontId="53" fillId="3" borderId="21" xfId="0" applyFont="1" applyFill="1" applyBorder="1" applyAlignment="1">
      <alignment horizontal="center" vertical="center" wrapText="1"/>
    </xf>
    <xf numFmtId="2" fontId="55" fillId="3" borderId="32" xfId="0" applyNumberFormat="1" applyFont="1" applyFill="1" applyBorder="1" applyAlignment="1">
      <alignment horizontal="center" vertical="center" wrapText="1"/>
    </xf>
    <xf numFmtId="2" fontId="55" fillId="3" borderId="15" xfId="0" applyNumberFormat="1" applyFont="1" applyFill="1" applyBorder="1" applyAlignment="1">
      <alignment horizontal="center" vertical="center" wrapText="1"/>
    </xf>
    <xf numFmtId="2" fontId="5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7" fillId="3" borderId="14" xfId="0" applyFont="1" applyFill="1" applyBorder="1" applyAlignment="1">
      <alignment horizontal="center" vertical="center"/>
    </xf>
    <xf numFmtId="0" fontId="57" fillId="3" borderId="32" xfId="0" applyFont="1" applyFill="1" applyBorder="1" applyAlignment="1">
      <alignment horizontal="center" vertical="center"/>
    </xf>
    <xf numFmtId="0" fontId="57" fillId="3" borderId="15" xfId="0" applyFont="1" applyFill="1" applyBorder="1" applyAlignment="1">
      <alignment horizontal="center" vertical="center"/>
    </xf>
    <xf numFmtId="0" fontId="54" fillId="0" borderId="31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3" fillId="3" borderId="3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0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21" xfId="0" applyBorder="1" applyAlignment="1"/>
    <xf numFmtId="0" fontId="1" fillId="0" borderId="2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29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26" fillId="0" borderId="14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4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53" fillId="0" borderId="14" xfId="0" applyFont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0" fillId="2" borderId="29" xfId="0" applyFill="1" applyBorder="1" applyAlignment="1">
      <alignment horizontal="center" wrapText="1"/>
    </xf>
    <xf numFmtId="0" fontId="0" fillId="2" borderId="3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173" fontId="5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3" fillId="2" borderId="14" xfId="0" applyFont="1" applyFill="1" applyBorder="1" applyAlignment="1">
      <alignment wrapText="1"/>
    </xf>
    <xf numFmtId="0" fontId="4" fillId="2" borderId="14" xfId="0" applyFont="1" applyFill="1" applyBorder="1" applyAlignment="1">
      <alignment horizontal="center" vertical="center" wrapText="1"/>
    </xf>
    <xf numFmtId="0" fontId="47" fillId="2" borderId="15" xfId="0" applyFont="1" applyFill="1" applyBorder="1" applyAlignment="1">
      <alignment horizontal="center" vertical="center" wrapText="1"/>
    </xf>
    <xf numFmtId="0" fontId="55" fillId="3" borderId="32" xfId="0" applyNumberFormat="1" applyFont="1" applyFill="1" applyBorder="1" applyAlignment="1">
      <alignment horizontal="center" vertical="center" wrapText="1"/>
    </xf>
    <xf numFmtId="0" fontId="55" fillId="3" borderId="15" xfId="0" applyNumberFormat="1" applyFont="1" applyFill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/>
    </xf>
    <xf numFmtId="0" fontId="28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2" fontId="56" fillId="0" borderId="1" xfId="3" applyNumberFormat="1" applyFont="1" applyBorder="1" applyAlignment="1">
      <alignment horizontal="center" vertical="center" wrapText="1"/>
    </xf>
    <xf numFmtId="0" fontId="22" fillId="0" borderId="1" xfId="3" applyBorder="1" applyAlignment="1">
      <alignment horizontal="center" wrapText="1"/>
    </xf>
    <xf numFmtId="173" fontId="53" fillId="0" borderId="1" xfId="3" applyNumberFormat="1" applyFont="1" applyBorder="1" applyAlignment="1">
      <alignment horizontal="center" vertical="center" wrapText="1"/>
    </xf>
    <xf numFmtId="0" fontId="53" fillId="0" borderId="1" xfId="3" applyFont="1" applyBorder="1" applyAlignment="1">
      <alignment wrapText="1"/>
    </xf>
    <xf numFmtId="0" fontId="9" fillId="0" borderId="1" xfId="3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 wrapText="1"/>
    </xf>
    <xf numFmtId="0" fontId="54" fillId="0" borderId="31" xfId="3" applyFont="1" applyBorder="1" applyAlignment="1">
      <alignment horizontal="center" vertical="center" wrapText="1"/>
    </xf>
    <xf numFmtId="0" fontId="47" fillId="0" borderId="17" xfId="3" applyFont="1" applyBorder="1" applyAlignment="1">
      <alignment horizontal="center" vertical="center" wrapText="1"/>
    </xf>
    <xf numFmtId="0" fontId="47" fillId="0" borderId="21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47" fillId="0" borderId="15" xfId="3" applyFont="1" applyBorder="1" applyAlignment="1">
      <alignment horizontal="center" vertical="center" wrapText="1"/>
    </xf>
    <xf numFmtId="0" fontId="4" fillId="3" borderId="16" xfId="3" applyFont="1" applyFill="1" applyBorder="1" applyAlignment="1">
      <alignment horizontal="center" vertical="center" wrapText="1"/>
    </xf>
    <xf numFmtId="0" fontId="53" fillId="3" borderId="3" xfId="3" applyFont="1" applyFill="1" applyBorder="1" applyAlignment="1">
      <alignment horizontal="center" vertical="center" wrapText="1"/>
    </xf>
    <xf numFmtId="0" fontId="22" fillId="0" borderId="14" xfId="3" applyBorder="1" applyAlignment="1">
      <alignment horizontal="center" vertical="center" wrapText="1"/>
    </xf>
    <xf numFmtId="0" fontId="22" fillId="0" borderId="32" xfId="3" applyBorder="1" applyAlignment="1">
      <alignment horizontal="center" vertical="center" wrapText="1"/>
    </xf>
    <xf numFmtId="0" fontId="22" fillId="0" borderId="15" xfId="3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top" wrapText="1"/>
    </xf>
    <xf numFmtId="0" fontId="22" fillId="0" borderId="1" xfId="3" applyBorder="1" applyAlignment="1">
      <alignment horizontal="center" vertical="top" wrapText="1"/>
    </xf>
    <xf numFmtId="0" fontId="1" fillId="0" borderId="2" xfId="3" applyFont="1" applyBorder="1" applyAlignment="1">
      <alignment horizontal="center" vertical="top" wrapText="1"/>
    </xf>
    <xf numFmtId="0" fontId="22" fillId="0" borderId="29" xfId="3" applyBorder="1" applyAlignment="1">
      <alignment horizontal="center" wrapText="1"/>
    </xf>
    <xf numFmtId="0" fontId="22" fillId="0" borderId="31" xfId="3" applyBorder="1" applyAlignment="1">
      <alignment horizontal="center" wrapText="1"/>
    </xf>
    <xf numFmtId="0" fontId="22" fillId="0" borderId="1" xfId="3" applyFont="1" applyBorder="1" applyAlignment="1">
      <alignment horizontal="center" vertical="center" wrapText="1"/>
    </xf>
    <xf numFmtId="0" fontId="22" fillId="0" borderId="1" xfId="3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53" fillId="3" borderId="20" xfId="3" applyFont="1" applyFill="1" applyBorder="1" applyAlignment="1">
      <alignment horizontal="center" vertical="center" wrapText="1"/>
    </xf>
    <xf numFmtId="0" fontId="53" fillId="3" borderId="31" xfId="3" applyFont="1" applyFill="1" applyBorder="1" applyAlignment="1">
      <alignment horizontal="center" vertical="center" wrapText="1"/>
    </xf>
    <xf numFmtId="0" fontId="53" fillId="3" borderId="21" xfId="3" applyFont="1" applyFill="1" applyBorder="1" applyAlignment="1">
      <alignment horizontal="center" vertical="center" wrapText="1"/>
    </xf>
    <xf numFmtId="2" fontId="54" fillId="3" borderId="32" xfId="3" applyNumberFormat="1" applyFont="1" applyFill="1" applyBorder="1" applyAlignment="1">
      <alignment horizontal="center" vertical="center" wrapText="1"/>
    </xf>
    <xf numFmtId="2" fontId="54" fillId="3" borderId="15" xfId="3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0" borderId="2" xfId="3" applyBorder="1" applyAlignment="1"/>
    <xf numFmtId="0" fontId="22" fillId="0" borderId="20" xfId="3" applyBorder="1" applyAlignment="1"/>
    <xf numFmtId="0" fontId="22" fillId="0" borderId="29" xfId="3" applyBorder="1" applyAlignment="1"/>
    <xf numFmtId="0" fontId="22" fillId="0" borderId="30" xfId="3" applyBorder="1" applyAlignment="1"/>
    <xf numFmtId="0" fontId="22" fillId="0" borderId="31" xfId="3" applyBorder="1" applyAlignment="1"/>
    <xf numFmtId="0" fontId="22" fillId="0" borderId="21" xfId="3" applyBorder="1" applyAlignment="1"/>
    <xf numFmtId="0" fontId="1" fillId="0" borderId="2" xfId="3" applyFont="1" applyBorder="1" applyAlignment="1">
      <alignment horizontal="left" vertical="top" wrapText="1"/>
    </xf>
    <xf numFmtId="0" fontId="22" fillId="0" borderId="20" xfId="3" applyBorder="1" applyAlignment="1">
      <alignment horizontal="left" vertical="top" wrapText="1"/>
    </xf>
    <xf numFmtId="0" fontId="22" fillId="0" borderId="31" xfId="3" applyBorder="1" applyAlignment="1">
      <alignment horizontal="left" vertical="top" wrapText="1"/>
    </xf>
    <xf numFmtId="0" fontId="22" fillId="0" borderId="21" xfId="3" applyBorder="1" applyAlignment="1">
      <alignment horizontal="left" vertical="top" wrapText="1"/>
    </xf>
    <xf numFmtId="0" fontId="3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2" fontId="56" fillId="0" borderId="2" xfId="0" applyNumberFormat="1" applyFont="1" applyBorder="1" applyAlignment="1">
      <alignment horizontal="center" vertical="center" wrapText="1"/>
    </xf>
    <xf numFmtId="2" fontId="56" fillId="0" borderId="20" xfId="0" applyNumberFormat="1" applyFont="1" applyBorder="1" applyAlignment="1">
      <alignment horizontal="center" vertical="center" wrapText="1"/>
    </xf>
    <xf numFmtId="2" fontId="56" fillId="0" borderId="31" xfId="0" applyNumberFormat="1" applyFont="1" applyBorder="1" applyAlignment="1">
      <alignment horizontal="center" vertical="center" wrapText="1"/>
    </xf>
    <xf numFmtId="2" fontId="56" fillId="0" borderId="21" xfId="0" applyNumberFormat="1" applyFont="1" applyBorder="1" applyAlignment="1">
      <alignment horizontal="center" vertical="center" wrapText="1"/>
    </xf>
    <xf numFmtId="0" fontId="58" fillId="0" borderId="1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wrapText="1"/>
    </xf>
    <xf numFmtId="0" fontId="15" fillId="0" borderId="16" xfId="0" applyFont="1" applyBorder="1" applyAlignment="1">
      <alignment horizontal="center" vertical="center" wrapText="1"/>
    </xf>
    <xf numFmtId="0" fontId="53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60" fillId="3" borderId="2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wrapText="1"/>
    </xf>
    <xf numFmtId="0" fontId="45" fillId="0" borderId="20" xfId="0" applyFont="1" applyBorder="1" applyAlignment="1">
      <alignment wrapText="1"/>
    </xf>
    <xf numFmtId="0" fontId="45" fillId="0" borderId="31" xfId="0" applyFont="1" applyBorder="1" applyAlignment="1">
      <alignment wrapText="1"/>
    </xf>
    <xf numFmtId="0" fontId="45" fillId="0" borderId="17" xfId="0" applyFont="1" applyBorder="1" applyAlignment="1">
      <alignment wrapText="1"/>
    </xf>
    <xf numFmtId="0" fontId="45" fillId="0" borderId="21" xfId="0" applyFont="1" applyBorder="1" applyAlignment="1">
      <alignment wrapText="1"/>
    </xf>
    <xf numFmtId="173" fontId="47" fillId="0" borderId="1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7" fillId="0" borderId="15" xfId="0" applyFont="1" applyBorder="1" applyAlignment="1">
      <alignment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5" xfId="0" applyBorder="1" applyAlignment="1"/>
    <xf numFmtId="0" fontId="3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/>
    </xf>
    <xf numFmtId="0" fontId="57" fillId="0" borderId="19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/>
    <xf numFmtId="0" fontId="28" fillId="3" borderId="2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wrapText="1"/>
    </xf>
    <xf numFmtId="0" fontId="27" fillId="0" borderId="20" xfId="0" applyFont="1" applyBorder="1" applyAlignment="1">
      <alignment wrapText="1"/>
    </xf>
    <xf numFmtId="0" fontId="27" fillId="0" borderId="31" xfId="0" applyFont="1" applyBorder="1" applyAlignment="1">
      <alignment wrapText="1"/>
    </xf>
    <xf numFmtId="0" fontId="27" fillId="0" borderId="17" xfId="0" applyFont="1" applyBorder="1" applyAlignment="1">
      <alignment wrapText="1"/>
    </xf>
    <xf numFmtId="0" fontId="27" fillId="0" borderId="21" xfId="0" applyFont="1" applyBorder="1" applyAlignment="1">
      <alignment wrapText="1"/>
    </xf>
    <xf numFmtId="0" fontId="34" fillId="0" borderId="1" xfId="0" applyFont="1" applyBorder="1" applyAlignment="1"/>
    <xf numFmtId="0" fontId="20" fillId="0" borderId="2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wrapText="1"/>
    </xf>
    <xf numFmtId="0" fontId="61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61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56" fillId="0" borderId="1" xfId="0" applyFont="1" applyBorder="1" applyAlignment="1"/>
    <xf numFmtId="0" fontId="33" fillId="3" borderId="2" xfId="0" applyFont="1" applyFill="1" applyBorder="1" applyAlignment="1">
      <alignment horizontal="center" vertical="center" wrapText="1"/>
    </xf>
    <xf numFmtId="0" fontId="56" fillId="0" borderId="19" xfId="0" applyFont="1" applyBorder="1" applyAlignment="1">
      <alignment wrapText="1"/>
    </xf>
    <xf numFmtId="0" fontId="56" fillId="0" borderId="20" xfId="0" applyFont="1" applyBorder="1" applyAlignment="1">
      <alignment wrapText="1"/>
    </xf>
    <xf numFmtId="0" fontId="56" fillId="0" borderId="31" xfId="0" applyFont="1" applyBorder="1" applyAlignment="1">
      <alignment wrapText="1"/>
    </xf>
    <xf numFmtId="0" fontId="56" fillId="0" borderId="17" xfId="0" applyFont="1" applyBorder="1" applyAlignment="1">
      <alignment wrapText="1"/>
    </xf>
    <xf numFmtId="0" fontId="56" fillId="0" borderId="21" xfId="0" applyFont="1" applyBorder="1" applyAlignment="1">
      <alignment wrapText="1"/>
    </xf>
    <xf numFmtId="0" fontId="34" fillId="0" borderId="1" xfId="0" applyFont="1" applyBorder="1" applyAlignment="1">
      <alignment horizontal="center" wrapText="1"/>
    </xf>
    <xf numFmtId="173" fontId="61" fillId="0" borderId="1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wrapText="1"/>
    </xf>
    <xf numFmtId="0" fontId="20" fillId="0" borderId="15" xfId="0" applyFont="1" applyBorder="1" applyAlignment="1">
      <alignment horizontal="center" vertical="center" wrapText="1"/>
    </xf>
    <xf numFmtId="0" fontId="34" fillId="0" borderId="14" xfId="0" applyFont="1" applyBorder="1" applyAlignment="1"/>
    <xf numFmtId="0" fontId="34" fillId="0" borderId="15" xfId="0" applyFont="1" applyBorder="1" applyAlignment="1"/>
    <xf numFmtId="0" fontId="20" fillId="0" borderId="31" xfId="0" applyFont="1" applyBorder="1" applyAlignment="1">
      <alignment horizontal="center" vertical="center" wrapText="1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20" fontId="0" fillId="0" borderId="1" xfId="0" applyNumberFormat="1" applyBorder="1" applyAlignment="1" applyProtection="1">
      <protection locked="0"/>
    </xf>
    <xf numFmtId="0" fontId="47" fillId="0" borderId="16" xfId="0" applyFont="1" applyBorder="1" applyAlignment="1">
      <alignment horizontal="center" vertical="center" wrapText="1"/>
    </xf>
    <xf numFmtId="0" fontId="53" fillId="0" borderId="1" xfId="0" applyFont="1" applyBorder="1" applyAlignment="1" applyProtection="1">
      <alignment horizontal="center" vertical="center"/>
      <protection locked="0"/>
    </xf>
    <xf numFmtId="20" fontId="34" fillId="0" borderId="1" xfId="0" applyNumberFormat="1" applyFont="1" applyBorder="1" applyAlignment="1" applyProtection="1">
      <protection locked="0"/>
    </xf>
    <xf numFmtId="0" fontId="20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/>
      <protection locked="0"/>
    </xf>
    <xf numFmtId="0" fontId="44" fillId="0" borderId="1" xfId="0" applyFont="1" applyBorder="1" applyAlignment="1"/>
    <xf numFmtId="0" fontId="60" fillId="0" borderId="19" xfId="0" applyFont="1" applyBorder="1" applyAlignment="1">
      <alignment wrapText="1"/>
    </xf>
    <xf numFmtId="0" fontId="60" fillId="0" borderId="20" xfId="0" applyFont="1" applyBorder="1" applyAlignment="1">
      <alignment wrapText="1"/>
    </xf>
    <xf numFmtId="0" fontId="60" fillId="0" borderId="31" xfId="0" applyFont="1" applyBorder="1" applyAlignment="1">
      <alignment wrapText="1"/>
    </xf>
    <xf numFmtId="0" fontId="60" fillId="0" borderId="17" xfId="0" applyFont="1" applyBorder="1" applyAlignment="1">
      <alignment wrapText="1"/>
    </xf>
    <xf numFmtId="0" fontId="60" fillId="0" borderId="21" xfId="0" applyFont="1" applyBorder="1" applyAlignment="1">
      <alignment wrapText="1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 wrapText="1"/>
      <protection locked="0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38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 applyProtection="1">
      <protection locked="0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60" fillId="0" borderId="1" xfId="0" applyFont="1" applyBorder="1" applyAlignment="1"/>
    <xf numFmtId="0" fontId="34" fillId="0" borderId="19" xfId="0" applyFont="1" applyBorder="1" applyAlignment="1">
      <alignment wrapText="1"/>
    </xf>
    <xf numFmtId="0" fontId="34" fillId="0" borderId="20" xfId="0" applyFont="1" applyBorder="1" applyAlignment="1">
      <alignment wrapText="1"/>
    </xf>
    <xf numFmtId="0" fontId="34" fillId="0" borderId="31" xfId="0" applyFont="1" applyBorder="1" applyAlignment="1">
      <alignment wrapText="1"/>
    </xf>
    <xf numFmtId="0" fontId="34" fillId="0" borderId="17" xfId="0" applyFont="1" applyBorder="1" applyAlignment="1">
      <alignment wrapText="1"/>
    </xf>
    <xf numFmtId="0" fontId="34" fillId="0" borderId="21" xfId="0" applyFont="1" applyBorder="1" applyAlignment="1">
      <alignment wrapText="1"/>
    </xf>
    <xf numFmtId="173" fontId="20" fillId="0" borderId="1" xfId="0" applyNumberFormat="1" applyFont="1" applyBorder="1" applyAlignment="1">
      <alignment horizontal="center" vertical="center" wrapText="1"/>
    </xf>
    <xf numFmtId="173" fontId="46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/>
    <xf numFmtId="0" fontId="28" fillId="0" borderId="19" xfId="0" applyFont="1" applyBorder="1" applyAlignment="1">
      <alignment wrapText="1"/>
    </xf>
    <xf numFmtId="0" fontId="28" fillId="0" borderId="20" xfId="0" applyFont="1" applyBorder="1" applyAlignment="1">
      <alignment wrapText="1"/>
    </xf>
    <xf numFmtId="0" fontId="28" fillId="0" borderId="31" xfId="0" applyFont="1" applyBorder="1" applyAlignment="1">
      <alignment wrapText="1"/>
    </xf>
    <xf numFmtId="0" fontId="28" fillId="0" borderId="17" xfId="0" applyFont="1" applyBorder="1" applyAlignment="1">
      <alignment wrapText="1"/>
    </xf>
    <xf numFmtId="0" fontId="28" fillId="0" borderId="21" xfId="0" applyFont="1" applyBorder="1" applyAlignment="1">
      <alignment wrapText="1"/>
    </xf>
    <xf numFmtId="20" fontId="34" fillId="0" borderId="1" xfId="0" applyNumberFormat="1" applyFont="1" applyBorder="1" applyAlignment="1">
      <alignment horizontal="center" vertical="center" wrapText="1"/>
    </xf>
    <xf numFmtId="20" fontId="34" fillId="0" borderId="1" xfId="0" applyNumberFormat="1" applyFont="1" applyBorder="1" applyAlignment="1">
      <alignment horizontal="center" wrapText="1"/>
    </xf>
  </cellXfs>
  <cellStyles count="5">
    <cellStyle name="Excel Built-in Excel Built-in Excel Built-in Excel Built-in Excel Built-in Excel Built-in Excel Built-in Normale_Foglio1" xfId="1"/>
    <cellStyle name="Normale" xfId="0" builtinId="0"/>
    <cellStyle name="Normale 2" xfId="2"/>
    <cellStyle name="Normale 3" xfId="3"/>
    <cellStyle name="Normale 5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209550</xdr:rowOff>
    </xdr:from>
    <xdr:to>
      <xdr:col>3</xdr:col>
      <xdr:colOff>685800</xdr:colOff>
      <xdr:row>1</xdr:row>
      <xdr:rowOff>476250</xdr:rowOff>
    </xdr:to>
    <xdr:pic>
      <xdr:nvPicPr>
        <xdr:cNvPr id="1046" name="Immagine 3">
          <a:extLst>
            <a:ext uri="{FF2B5EF4-FFF2-40B4-BE49-F238E27FC236}">
              <a16:creationId xmlns:a16="http://schemas.microsoft.com/office/drawing/2014/main" id="{F6E2919A-7F92-4C57-8156-AD001A701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209550"/>
          <a:ext cx="20066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10262" name="Immagine 1">
          <a:extLst>
            <a:ext uri="{FF2B5EF4-FFF2-40B4-BE49-F238E27FC236}">
              <a16:creationId xmlns:a16="http://schemas.microsoft.com/office/drawing/2014/main" id="{544C7D78-F886-49F4-B086-0919BEC8E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11286" name="Immagine 1">
          <a:extLst>
            <a:ext uri="{FF2B5EF4-FFF2-40B4-BE49-F238E27FC236}">
              <a16:creationId xmlns:a16="http://schemas.microsoft.com/office/drawing/2014/main" id="{15BAF870-E35D-4E46-BFAB-1C0E3603B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12310" name="Immagine 1">
          <a:extLst>
            <a:ext uri="{FF2B5EF4-FFF2-40B4-BE49-F238E27FC236}">
              <a16:creationId xmlns:a16="http://schemas.microsoft.com/office/drawing/2014/main" id="{695E1209-183B-4306-9DF0-9DBDF4BBD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13334" name="Immagine 1">
          <a:extLst>
            <a:ext uri="{FF2B5EF4-FFF2-40B4-BE49-F238E27FC236}">
              <a16:creationId xmlns:a16="http://schemas.microsoft.com/office/drawing/2014/main" id="{370FC8C8-EC6C-4318-9CAA-DB8AC1628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14358" name="Immagine 1">
          <a:extLst>
            <a:ext uri="{FF2B5EF4-FFF2-40B4-BE49-F238E27FC236}">
              <a16:creationId xmlns:a16="http://schemas.microsoft.com/office/drawing/2014/main" id="{857FD8F4-E35F-4136-8027-2597B8A5C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15382" name="Immagine 1">
          <a:extLst>
            <a:ext uri="{FF2B5EF4-FFF2-40B4-BE49-F238E27FC236}">
              <a16:creationId xmlns:a16="http://schemas.microsoft.com/office/drawing/2014/main" id="{64B8234F-D6EF-417C-AE9F-F05852FC2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16406" name="Immagine 1">
          <a:extLst>
            <a:ext uri="{FF2B5EF4-FFF2-40B4-BE49-F238E27FC236}">
              <a16:creationId xmlns:a16="http://schemas.microsoft.com/office/drawing/2014/main" id="{B8C17055-B0EB-4860-A383-16F6DB034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17430" name="Immagine 1">
          <a:extLst>
            <a:ext uri="{FF2B5EF4-FFF2-40B4-BE49-F238E27FC236}">
              <a16:creationId xmlns:a16="http://schemas.microsoft.com/office/drawing/2014/main" id="{A6B8D3B7-D1E7-496D-8B4A-A3EB2D972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18454" name="Immagine 1">
          <a:extLst>
            <a:ext uri="{FF2B5EF4-FFF2-40B4-BE49-F238E27FC236}">
              <a16:creationId xmlns:a16="http://schemas.microsoft.com/office/drawing/2014/main" id="{FF04BB7E-D4BC-43A0-A3E0-29E183183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146050</xdr:rowOff>
    </xdr:from>
    <xdr:to>
      <xdr:col>2</xdr:col>
      <xdr:colOff>311150</xdr:colOff>
      <xdr:row>1</xdr:row>
      <xdr:rowOff>266700</xdr:rowOff>
    </xdr:to>
    <xdr:pic>
      <xdr:nvPicPr>
        <xdr:cNvPr id="19478" name="Immagine 2">
          <a:extLst>
            <a:ext uri="{FF2B5EF4-FFF2-40B4-BE49-F238E27FC236}">
              <a16:creationId xmlns:a16="http://schemas.microsoft.com/office/drawing/2014/main" id="{A6CB6BBA-37B1-49D9-A6F5-EAB77367E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146050"/>
          <a:ext cx="673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469900</xdr:colOff>
      <xdr:row>1</xdr:row>
      <xdr:rowOff>190500</xdr:rowOff>
    </xdr:to>
    <xdr:pic>
      <xdr:nvPicPr>
        <xdr:cNvPr id="2070" name="Immagine 1">
          <a:extLst>
            <a:ext uri="{FF2B5EF4-FFF2-40B4-BE49-F238E27FC236}">
              <a16:creationId xmlns:a16="http://schemas.microsoft.com/office/drawing/2014/main" id="{67091E5C-0D9F-4226-BAF5-5468DB383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050" y="101600"/>
          <a:ext cx="1079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260350</xdr:colOff>
      <xdr:row>0</xdr:row>
      <xdr:rowOff>146050</xdr:rowOff>
    </xdr:from>
    <xdr:to>
      <xdr:col>2</xdr:col>
      <xdr:colOff>946150</xdr:colOff>
      <xdr:row>2</xdr:row>
      <xdr:rowOff>0</xdr:rowOff>
    </xdr:to>
    <xdr:pic>
      <xdr:nvPicPr>
        <xdr:cNvPr id="20502" name="Immagine 3">
          <a:extLst>
            <a:ext uri="{FF2B5EF4-FFF2-40B4-BE49-F238E27FC236}">
              <a16:creationId xmlns:a16="http://schemas.microsoft.com/office/drawing/2014/main" id="{8C80F290-099C-49A6-B2C1-157031733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46050"/>
          <a:ext cx="6858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260350</xdr:colOff>
      <xdr:row>0</xdr:row>
      <xdr:rowOff>146050</xdr:rowOff>
    </xdr:from>
    <xdr:to>
      <xdr:col>2</xdr:col>
      <xdr:colOff>946150</xdr:colOff>
      <xdr:row>2</xdr:row>
      <xdr:rowOff>0</xdr:rowOff>
    </xdr:to>
    <xdr:pic>
      <xdr:nvPicPr>
        <xdr:cNvPr id="21526" name="Immagine 1">
          <a:extLst>
            <a:ext uri="{FF2B5EF4-FFF2-40B4-BE49-F238E27FC236}">
              <a16:creationId xmlns:a16="http://schemas.microsoft.com/office/drawing/2014/main" id="{4063AAC1-954E-4E82-8001-B83CA19D6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46050"/>
          <a:ext cx="6858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260350</xdr:colOff>
      <xdr:row>0</xdr:row>
      <xdr:rowOff>146050</xdr:rowOff>
    </xdr:from>
    <xdr:to>
      <xdr:col>2</xdr:col>
      <xdr:colOff>946150</xdr:colOff>
      <xdr:row>2</xdr:row>
      <xdr:rowOff>0</xdr:rowOff>
    </xdr:to>
    <xdr:pic>
      <xdr:nvPicPr>
        <xdr:cNvPr id="22550" name="Immagine 2">
          <a:extLst>
            <a:ext uri="{FF2B5EF4-FFF2-40B4-BE49-F238E27FC236}">
              <a16:creationId xmlns:a16="http://schemas.microsoft.com/office/drawing/2014/main" id="{B4D81AFE-BCC0-4CCB-B102-11D8AA9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46050"/>
          <a:ext cx="6858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520700</xdr:colOff>
      <xdr:row>0</xdr:row>
      <xdr:rowOff>95250</xdr:rowOff>
    </xdr:from>
    <xdr:to>
      <xdr:col>2</xdr:col>
      <xdr:colOff>596900</xdr:colOff>
      <xdr:row>1</xdr:row>
      <xdr:rowOff>317500</xdr:rowOff>
    </xdr:to>
    <xdr:pic>
      <xdr:nvPicPr>
        <xdr:cNvPr id="23574" name="Immagine 1">
          <a:extLst>
            <a:ext uri="{FF2B5EF4-FFF2-40B4-BE49-F238E27FC236}">
              <a16:creationId xmlns:a16="http://schemas.microsoft.com/office/drawing/2014/main" id="{80BDA1B1-EE72-4B10-8443-3606709F9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95250"/>
          <a:ext cx="12065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158750</xdr:rowOff>
    </xdr:from>
    <xdr:to>
      <xdr:col>2</xdr:col>
      <xdr:colOff>876300</xdr:colOff>
      <xdr:row>3</xdr:row>
      <xdr:rowOff>31750</xdr:rowOff>
    </xdr:to>
    <xdr:pic>
      <xdr:nvPicPr>
        <xdr:cNvPr id="26641" name="Immagine 1">
          <a:extLst>
            <a:ext uri="{FF2B5EF4-FFF2-40B4-BE49-F238E27FC236}">
              <a16:creationId xmlns:a16="http://schemas.microsoft.com/office/drawing/2014/main" id="{0A502700-FA5E-4890-8BB1-409FC8BAD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58750"/>
          <a:ext cx="11620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165100</xdr:rowOff>
    </xdr:from>
    <xdr:to>
      <xdr:col>2</xdr:col>
      <xdr:colOff>590550</xdr:colOff>
      <xdr:row>1</xdr:row>
      <xdr:rowOff>82550</xdr:rowOff>
    </xdr:to>
    <xdr:pic>
      <xdr:nvPicPr>
        <xdr:cNvPr id="24594" name="Immagine 1">
          <a:extLst>
            <a:ext uri="{FF2B5EF4-FFF2-40B4-BE49-F238E27FC236}">
              <a16:creationId xmlns:a16="http://schemas.microsoft.com/office/drawing/2014/main" id="{5AE8228F-C7BC-4DC8-A1B0-2B93FF2CD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65100"/>
          <a:ext cx="8763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165100</xdr:rowOff>
    </xdr:from>
    <xdr:to>
      <xdr:col>2</xdr:col>
      <xdr:colOff>590550</xdr:colOff>
      <xdr:row>1</xdr:row>
      <xdr:rowOff>82550</xdr:rowOff>
    </xdr:to>
    <xdr:pic>
      <xdr:nvPicPr>
        <xdr:cNvPr id="25618" name="Immagine 1">
          <a:extLst>
            <a:ext uri="{FF2B5EF4-FFF2-40B4-BE49-F238E27FC236}">
              <a16:creationId xmlns:a16="http://schemas.microsoft.com/office/drawing/2014/main" id="{65D00703-433D-4A32-8FD9-431BA0717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65100"/>
          <a:ext cx="8763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0</xdr:row>
      <xdr:rowOff>133350</xdr:rowOff>
    </xdr:from>
    <xdr:to>
      <xdr:col>2</xdr:col>
      <xdr:colOff>768350</xdr:colOff>
      <xdr:row>1</xdr:row>
      <xdr:rowOff>247650</xdr:rowOff>
    </xdr:to>
    <xdr:pic>
      <xdr:nvPicPr>
        <xdr:cNvPr id="27664" name="Immagine 1">
          <a:extLst>
            <a:ext uri="{FF2B5EF4-FFF2-40B4-BE49-F238E27FC236}">
              <a16:creationId xmlns:a16="http://schemas.microsoft.com/office/drawing/2014/main" id="{519F26A7-F185-4B6A-B93A-13D81F2CA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" y="133350"/>
          <a:ext cx="1155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165100</xdr:rowOff>
    </xdr:from>
    <xdr:to>
      <xdr:col>2</xdr:col>
      <xdr:colOff>876300</xdr:colOff>
      <xdr:row>1</xdr:row>
      <xdr:rowOff>266700</xdr:rowOff>
    </xdr:to>
    <xdr:pic>
      <xdr:nvPicPr>
        <xdr:cNvPr id="28687" name="Immagine 1">
          <a:extLst>
            <a:ext uri="{FF2B5EF4-FFF2-40B4-BE49-F238E27FC236}">
              <a16:creationId xmlns:a16="http://schemas.microsoft.com/office/drawing/2014/main" id="{F51A311A-518C-4307-A9B5-7DFB76F39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65100"/>
          <a:ext cx="11620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165100</xdr:rowOff>
    </xdr:from>
    <xdr:to>
      <xdr:col>2</xdr:col>
      <xdr:colOff>876300</xdr:colOff>
      <xdr:row>1</xdr:row>
      <xdr:rowOff>266700</xdr:rowOff>
    </xdr:to>
    <xdr:pic>
      <xdr:nvPicPr>
        <xdr:cNvPr id="29711" name="Immagine 2">
          <a:extLst>
            <a:ext uri="{FF2B5EF4-FFF2-40B4-BE49-F238E27FC236}">
              <a16:creationId xmlns:a16="http://schemas.microsoft.com/office/drawing/2014/main" id="{013CA478-358B-49BF-97D3-4A06A38C5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65100"/>
          <a:ext cx="11620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101600</xdr:rowOff>
    </xdr:from>
    <xdr:to>
      <xdr:col>3</xdr:col>
      <xdr:colOff>431800</xdr:colOff>
      <xdr:row>1</xdr:row>
      <xdr:rowOff>190500</xdr:rowOff>
    </xdr:to>
    <xdr:pic>
      <xdr:nvPicPr>
        <xdr:cNvPr id="3094" name="Immagine 1">
          <a:extLst>
            <a:ext uri="{FF2B5EF4-FFF2-40B4-BE49-F238E27FC236}">
              <a16:creationId xmlns:a16="http://schemas.microsoft.com/office/drawing/2014/main" id="{E73282E5-000A-4C96-B9B1-13DAF27F0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0" y="101600"/>
          <a:ext cx="1079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165100</xdr:rowOff>
    </xdr:from>
    <xdr:to>
      <xdr:col>2</xdr:col>
      <xdr:colOff>876300</xdr:colOff>
      <xdr:row>1</xdr:row>
      <xdr:rowOff>266700</xdr:rowOff>
    </xdr:to>
    <xdr:pic>
      <xdr:nvPicPr>
        <xdr:cNvPr id="30735" name="Immagine 1">
          <a:extLst>
            <a:ext uri="{FF2B5EF4-FFF2-40B4-BE49-F238E27FC236}">
              <a16:creationId xmlns:a16="http://schemas.microsoft.com/office/drawing/2014/main" id="{365E1974-0637-4966-B624-0ED09543D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65100"/>
          <a:ext cx="11620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101600</xdr:rowOff>
    </xdr:from>
    <xdr:to>
      <xdr:col>3</xdr:col>
      <xdr:colOff>431800</xdr:colOff>
      <xdr:row>1</xdr:row>
      <xdr:rowOff>190500</xdr:rowOff>
    </xdr:to>
    <xdr:pic>
      <xdr:nvPicPr>
        <xdr:cNvPr id="4118" name="Immagine 1">
          <a:extLst>
            <a:ext uri="{FF2B5EF4-FFF2-40B4-BE49-F238E27FC236}">
              <a16:creationId xmlns:a16="http://schemas.microsoft.com/office/drawing/2014/main" id="{795A5ED0-8132-48E0-8C9B-C1E23DAC0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0" y="101600"/>
          <a:ext cx="1079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101600</xdr:rowOff>
    </xdr:from>
    <xdr:to>
      <xdr:col>3</xdr:col>
      <xdr:colOff>431800</xdr:colOff>
      <xdr:row>1</xdr:row>
      <xdr:rowOff>190500</xdr:rowOff>
    </xdr:to>
    <xdr:pic>
      <xdr:nvPicPr>
        <xdr:cNvPr id="5142" name="Immagine 1">
          <a:extLst>
            <a:ext uri="{FF2B5EF4-FFF2-40B4-BE49-F238E27FC236}">
              <a16:creationId xmlns:a16="http://schemas.microsoft.com/office/drawing/2014/main" id="{F09727E3-0A86-4ABD-9355-389F99D03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0" y="101600"/>
          <a:ext cx="1079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6166" name="Immagine 1">
          <a:extLst>
            <a:ext uri="{FF2B5EF4-FFF2-40B4-BE49-F238E27FC236}">
              <a16:creationId xmlns:a16="http://schemas.microsoft.com/office/drawing/2014/main" id="{39BEA0BF-85F6-482F-8942-F3BD5C38B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7190" name="Immagine 1">
          <a:extLst>
            <a:ext uri="{FF2B5EF4-FFF2-40B4-BE49-F238E27FC236}">
              <a16:creationId xmlns:a16="http://schemas.microsoft.com/office/drawing/2014/main" id="{FB4CD322-183E-4919-A52E-31994C154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8214" name="Immagine 1">
          <a:extLst>
            <a:ext uri="{FF2B5EF4-FFF2-40B4-BE49-F238E27FC236}">
              <a16:creationId xmlns:a16="http://schemas.microsoft.com/office/drawing/2014/main" id="{A69B7143-8B2B-489B-A96E-07D81D7C9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101600</xdr:rowOff>
    </xdr:from>
    <xdr:to>
      <xdr:col>3</xdr:col>
      <xdr:colOff>977900</xdr:colOff>
      <xdr:row>1</xdr:row>
      <xdr:rowOff>215900</xdr:rowOff>
    </xdr:to>
    <xdr:pic>
      <xdr:nvPicPr>
        <xdr:cNvPr id="9238" name="Immagine 1">
          <a:extLst>
            <a:ext uri="{FF2B5EF4-FFF2-40B4-BE49-F238E27FC236}">
              <a16:creationId xmlns:a16="http://schemas.microsoft.com/office/drawing/2014/main" id="{73D162DD-0D0B-483F-8DF4-4CBF3838D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101600"/>
          <a:ext cx="15875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12" sqref="A12:N13"/>
    </sheetView>
  </sheetViews>
  <sheetFormatPr defaultRowHeight="14.5" x14ac:dyDescent="0.35"/>
  <cols>
    <col min="4" max="4" width="14" customWidth="1"/>
    <col min="7" max="7" width="16.54296875" customWidth="1"/>
    <col min="12" max="12" width="23.81640625" customWidth="1"/>
    <col min="13" max="13" width="16.54296875" customWidth="1"/>
  </cols>
  <sheetData>
    <row r="1" spans="1:14" ht="29.25" customHeight="1" x14ac:dyDescent="0.35">
      <c r="A1" s="275"/>
      <c r="B1" s="275"/>
      <c r="C1" s="275"/>
      <c r="D1" s="275"/>
      <c r="E1" s="281" t="s">
        <v>5</v>
      </c>
      <c r="F1" s="273"/>
      <c r="G1" s="273"/>
      <c r="H1" s="282" t="s">
        <v>0</v>
      </c>
      <c r="I1" s="273"/>
      <c r="J1" s="273"/>
      <c r="K1" s="272" t="s">
        <v>15</v>
      </c>
      <c r="L1" s="273"/>
      <c r="M1" s="272" t="s">
        <v>1</v>
      </c>
      <c r="N1" s="273"/>
    </row>
    <row r="2" spans="1:14" ht="54" customHeight="1" x14ac:dyDescent="0.35">
      <c r="A2" s="275"/>
      <c r="B2" s="275"/>
      <c r="C2" s="275"/>
      <c r="D2" s="275"/>
      <c r="E2" s="283" t="s">
        <v>544</v>
      </c>
      <c r="F2" s="284"/>
      <c r="G2" s="284"/>
      <c r="H2" s="285" t="s">
        <v>545</v>
      </c>
      <c r="I2" s="285"/>
      <c r="J2" s="285"/>
      <c r="K2" s="284" t="s">
        <v>12</v>
      </c>
      <c r="L2" s="284"/>
      <c r="M2" s="274">
        <v>43247</v>
      </c>
      <c r="N2" s="273"/>
    </row>
    <row r="3" spans="1:14" x14ac:dyDescent="0.35">
      <c r="A3" s="276" t="s">
        <v>795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8"/>
    </row>
    <row r="4" spans="1:14" x14ac:dyDescent="0.35">
      <c r="A4" s="279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8"/>
    </row>
    <row r="5" spans="1:14" x14ac:dyDescent="0.35">
      <c r="A5" s="279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8"/>
    </row>
    <row r="6" spans="1:14" x14ac:dyDescent="0.35">
      <c r="A6" s="279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8"/>
    </row>
    <row r="7" spans="1:14" x14ac:dyDescent="0.35">
      <c r="A7" s="279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8"/>
    </row>
    <row r="8" spans="1:14" x14ac:dyDescent="0.35">
      <c r="A8" s="279"/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8"/>
    </row>
    <row r="9" spans="1:14" x14ac:dyDescent="0.35">
      <c r="A9" s="279"/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8"/>
    </row>
    <row r="10" spans="1:14" x14ac:dyDescent="0.35">
      <c r="A10" s="279"/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8"/>
    </row>
    <row r="11" spans="1:14" ht="9.75" customHeight="1" x14ac:dyDescent="0.35">
      <c r="A11" s="279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8"/>
    </row>
    <row r="12" spans="1:14" x14ac:dyDescent="0.35">
      <c r="A12" s="280" t="s">
        <v>796</v>
      </c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</row>
    <row r="13" spans="1:14" x14ac:dyDescent="0.35">
      <c r="A13" s="280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</row>
  </sheetData>
  <mergeCells count="11">
    <mergeCell ref="K2:L2"/>
    <mergeCell ref="M1:N1"/>
    <mergeCell ref="M2:N2"/>
    <mergeCell ref="A1:D2"/>
    <mergeCell ref="A3:N11"/>
    <mergeCell ref="A12:N13"/>
    <mergeCell ref="E1:G1"/>
    <mergeCell ref="H1:J1"/>
    <mergeCell ref="K1:L1"/>
    <mergeCell ref="E2:G2"/>
    <mergeCell ref="H2:J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84" zoomScaleNormal="84" workbookViewId="0">
      <selection activeCell="C8" sqref="C8:C43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19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x14ac:dyDescent="0.35">
      <c r="A4" s="307"/>
      <c r="B4" s="308"/>
      <c r="C4" s="286" t="s">
        <v>24</v>
      </c>
      <c r="D4" s="287"/>
      <c r="E4" s="363">
        <v>300</v>
      </c>
      <c r="F4" s="316"/>
      <c r="G4" s="292" t="s">
        <v>675</v>
      </c>
      <c r="H4" s="293"/>
      <c r="I4" s="293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364"/>
      <c r="F5" s="317"/>
      <c r="G5" s="292"/>
      <c r="H5" s="293"/>
      <c r="I5" s="293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645</v>
      </c>
      <c r="M6" s="285" t="s">
        <v>619</v>
      </c>
    </row>
    <row r="7" spans="1:13" ht="18" customHeight="1" thickBot="1" x14ac:dyDescent="0.4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  <c r="M7" s="343"/>
    </row>
    <row r="8" spans="1:13" ht="29.15" customHeight="1" x14ac:dyDescent="0.35">
      <c r="A8" s="24">
        <v>1</v>
      </c>
      <c r="B8" s="25">
        <v>3</v>
      </c>
      <c r="C8" s="26"/>
      <c r="D8" s="27" t="s">
        <v>332</v>
      </c>
      <c r="E8" s="27" t="s">
        <v>111</v>
      </c>
      <c r="F8" s="28">
        <v>2003</v>
      </c>
      <c r="G8" s="29" t="s">
        <v>58</v>
      </c>
      <c r="H8" s="30" t="s">
        <v>24</v>
      </c>
      <c r="I8" s="31"/>
      <c r="J8" s="62">
        <v>1</v>
      </c>
      <c r="K8" s="33" t="s">
        <v>647</v>
      </c>
      <c r="L8" s="75">
        <v>1</v>
      </c>
      <c r="M8" s="75">
        <v>35</v>
      </c>
    </row>
    <row r="9" spans="1:13" ht="29.15" customHeight="1" thickBot="1" x14ac:dyDescent="0.4">
      <c r="A9" s="35">
        <v>7</v>
      </c>
      <c r="B9" s="13">
        <v>2</v>
      </c>
      <c r="C9" s="21"/>
      <c r="D9" s="17" t="s">
        <v>390</v>
      </c>
      <c r="E9" s="17" t="s">
        <v>89</v>
      </c>
      <c r="F9" s="4">
        <v>2003</v>
      </c>
      <c r="G9" s="23" t="s">
        <v>35</v>
      </c>
      <c r="H9" s="2" t="s">
        <v>24</v>
      </c>
      <c r="I9" s="80"/>
      <c r="J9" s="8">
        <v>1</v>
      </c>
      <c r="K9" s="3" t="s">
        <v>670</v>
      </c>
      <c r="L9" s="76">
        <v>2</v>
      </c>
      <c r="M9" s="76">
        <v>34</v>
      </c>
    </row>
    <row r="10" spans="1:13" ht="29.15" customHeight="1" x14ac:dyDescent="0.35">
      <c r="A10" s="35">
        <v>1</v>
      </c>
      <c r="B10" s="13">
        <v>2</v>
      </c>
      <c r="C10" s="21"/>
      <c r="D10" s="17" t="s">
        <v>374</v>
      </c>
      <c r="E10" s="17" t="s">
        <v>83</v>
      </c>
      <c r="F10" s="4">
        <v>2004</v>
      </c>
      <c r="G10" s="23" t="s">
        <v>20</v>
      </c>
      <c r="H10" s="2" t="s">
        <v>24</v>
      </c>
      <c r="I10" s="80"/>
      <c r="J10" s="8">
        <v>2</v>
      </c>
      <c r="K10" s="3" t="s">
        <v>646</v>
      </c>
      <c r="L10" s="75">
        <v>3</v>
      </c>
      <c r="M10" s="75">
        <v>33</v>
      </c>
    </row>
    <row r="11" spans="1:13" ht="29.15" customHeight="1" thickBot="1" x14ac:dyDescent="0.4">
      <c r="A11" s="35">
        <v>5</v>
      </c>
      <c r="B11" s="13">
        <v>6</v>
      </c>
      <c r="C11" s="21"/>
      <c r="D11" s="17" t="s">
        <v>469</v>
      </c>
      <c r="E11" s="17" t="s">
        <v>123</v>
      </c>
      <c r="F11" s="4">
        <v>2003</v>
      </c>
      <c r="G11" s="23" t="s">
        <v>556</v>
      </c>
      <c r="H11" s="2" t="s">
        <v>24</v>
      </c>
      <c r="I11" s="80"/>
      <c r="J11" s="8">
        <v>1</v>
      </c>
      <c r="K11" s="3" t="s">
        <v>667</v>
      </c>
      <c r="L11" s="76">
        <v>4</v>
      </c>
      <c r="M11" s="76">
        <v>32</v>
      </c>
    </row>
    <row r="12" spans="1:13" ht="29.15" customHeight="1" x14ac:dyDescent="0.35">
      <c r="A12" s="35">
        <v>4</v>
      </c>
      <c r="B12" s="13">
        <v>5</v>
      </c>
      <c r="C12" s="21"/>
      <c r="D12" s="17" t="s">
        <v>382</v>
      </c>
      <c r="E12" s="17" t="s">
        <v>39</v>
      </c>
      <c r="F12" s="4">
        <v>2003</v>
      </c>
      <c r="G12" s="23" t="s">
        <v>60</v>
      </c>
      <c r="H12" s="2" t="s">
        <v>24</v>
      </c>
      <c r="I12" s="80"/>
      <c r="J12" s="8">
        <v>1</v>
      </c>
      <c r="K12" s="3" t="s">
        <v>663</v>
      </c>
      <c r="L12" s="75">
        <v>5</v>
      </c>
      <c r="M12" s="75">
        <v>31</v>
      </c>
    </row>
    <row r="13" spans="1:13" ht="29.15" customHeight="1" thickBot="1" x14ac:dyDescent="0.4">
      <c r="A13" s="37">
        <v>3</v>
      </c>
      <c r="B13" s="38">
        <v>5</v>
      </c>
      <c r="C13" s="39"/>
      <c r="D13" s="40" t="s">
        <v>321</v>
      </c>
      <c r="E13" s="40" t="s">
        <v>65</v>
      </c>
      <c r="F13" s="41">
        <v>2003</v>
      </c>
      <c r="G13" s="42" t="s">
        <v>63</v>
      </c>
      <c r="H13" s="43" t="s">
        <v>24</v>
      </c>
      <c r="I13" s="44"/>
      <c r="J13" s="60">
        <v>1</v>
      </c>
      <c r="K13" s="46" t="s">
        <v>658</v>
      </c>
      <c r="L13" s="76">
        <v>6</v>
      </c>
      <c r="M13" s="76">
        <v>30</v>
      </c>
    </row>
    <row r="14" spans="1:13" ht="29.15" customHeight="1" x14ac:dyDescent="0.35">
      <c r="A14" s="24">
        <v>2</v>
      </c>
      <c r="B14" s="25">
        <v>4</v>
      </c>
      <c r="C14" s="26"/>
      <c r="D14" s="27" t="s">
        <v>174</v>
      </c>
      <c r="E14" s="27" t="s">
        <v>175</v>
      </c>
      <c r="F14" s="28">
        <v>2003</v>
      </c>
      <c r="G14" s="29" t="s">
        <v>556</v>
      </c>
      <c r="H14" s="30" t="s">
        <v>24</v>
      </c>
      <c r="I14" s="31"/>
      <c r="J14" s="62">
        <v>1</v>
      </c>
      <c r="K14" s="33" t="s">
        <v>653</v>
      </c>
      <c r="L14" s="75">
        <v>7</v>
      </c>
      <c r="M14" s="75">
        <v>29</v>
      </c>
    </row>
    <row r="15" spans="1:13" ht="29.15" customHeight="1" thickBot="1" x14ac:dyDescent="0.4">
      <c r="A15" s="35">
        <v>8</v>
      </c>
      <c r="B15" s="13">
        <v>2</v>
      </c>
      <c r="C15" s="21"/>
      <c r="D15" s="17" t="s">
        <v>208</v>
      </c>
      <c r="E15" s="17" t="s">
        <v>61</v>
      </c>
      <c r="F15" s="4">
        <v>2003</v>
      </c>
      <c r="G15" s="23" t="s">
        <v>35</v>
      </c>
      <c r="H15" s="2" t="s">
        <v>24</v>
      </c>
      <c r="I15" s="80"/>
      <c r="J15" s="8">
        <v>1</v>
      </c>
      <c r="K15" s="3" t="s">
        <v>673</v>
      </c>
      <c r="L15" s="76">
        <v>8</v>
      </c>
      <c r="M15" s="76">
        <v>28</v>
      </c>
    </row>
    <row r="16" spans="1:13" ht="29.15" customHeight="1" x14ac:dyDescent="0.35">
      <c r="A16" s="35">
        <v>6</v>
      </c>
      <c r="B16" s="13">
        <v>2</v>
      </c>
      <c r="C16" s="21"/>
      <c r="D16" s="17" t="s">
        <v>427</v>
      </c>
      <c r="E16" s="17" t="s">
        <v>428</v>
      </c>
      <c r="F16" s="4">
        <v>2003</v>
      </c>
      <c r="G16" s="23" t="s">
        <v>63</v>
      </c>
      <c r="H16" s="2" t="s">
        <v>24</v>
      </c>
      <c r="I16" s="80"/>
      <c r="J16" s="8">
        <v>1</v>
      </c>
      <c r="K16" s="3" t="s">
        <v>668</v>
      </c>
      <c r="L16" s="75">
        <v>9</v>
      </c>
      <c r="M16" s="75">
        <v>27</v>
      </c>
    </row>
    <row r="17" spans="1:13" ht="29.15" customHeight="1" thickBot="1" x14ac:dyDescent="0.4">
      <c r="A17" s="35">
        <v>6</v>
      </c>
      <c r="B17" s="13">
        <v>6</v>
      </c>
      <c r="C17" s="21"/>
      <c r="D17" s="17" t="s">
        <v>338</v>
      </c>
      <c r="E17" s="17" t="s">
        <v>314</v>
      </c>
      <c r="F17" s="4">
        <v>2004</v>
      </c>
      <c r="G17" s="23" t="s">
        <v>37</v>
      </c>
      <c r="H17" s="2" t="s">
        <v>24</v>
      </c>
      <c r="I17" s="80"/>
      <c r="J17" s="8">
        <v>2</v>
      </c>
      <c r="K17" s="3" t="s">
        <v>625</v>
      </c>
      <c r="L17" s="76">
        <v>10</v>
      </c>
      <c r="M17" s="76">
        <v>26</v>
      </c>
    </row>
    <row r="18" spans="1:13" ht="29.15" customHeight="1" x14ac:dyDescent="0.35">
      <c r="A18" s="35">
        <v>2</v>
      </c>
      <c r="B18" s="13">
        <v>2</v>
      </c>
      <c r="C18" s="21"/>
      <c r="D18" s="17" t="s">
        <v>197</v>
      </c>
      <c r="E18" s="17" t="s">
        <v>133</v>
      </c>
      <c r="F18" s="4">
        <v>2004</v>
      </c>
      <c r="G18" s="23" t="s">
        <v>63</v>
      </c>
      <c r="H18" s="2" t="s">
        <v>24</v>
      </c>
      <c r="I18" s="80"/>
      <c r="J18" s="8">
        <v>2</v>
      </c>
      <c r="K18" s="3" t="s">
        <v>626</v>
      </c>
      <c r="L18" s="75">
        <v>11</v>
      </c>
      <c r="M18" s="75">
        <v>25</v>
      </c>
    </row>
    <row r="19" spans="1:13" ht="29.15" customHeight="1" thickBot="1" x14ac:dyDescent="0.4">
      <c r="A19" s="37">
        <v>7</v>
      </c>
      <c r="B19" s="38">
        <v>4</v>
      </c>
      <c r="C19" s="39"/>
      <c r="D19" s="40" t="s">
        <v>491</v>
      </c>
      <c r="E19" s="40" t="s">
        <v>54</v>
      </c>
      <c r="F19" s="41">
        <v>2003</v>
      </c>
      <c r="G19" s="42" t="s">
        <v>35</v>
      </c>
      <c r="H19" s="43" t="s">
        <v>24</v>
      </c>
      <c r="I19" s="44"/>
      <c r="J19" s="60">
        <v>2</v>
      </c>
      <c r="K19" s="46" t="s">
        <v>671</v>
      </c>
      <c r="L19" s="76">
        <v>12</v>
      </c>
      <c r="M19" s="76">
        <v>24</v>
      </c>
    </row>
    <row r="20" spans="1:13" ht="29.15" customHeight="1" x14ac:dyDescent="0.35">
      <c r="A20" s="24">
        <v>5</v>
      </c>
      <c r="B20" s="25">
        <v>3</v>
      </c>
      <c r="C20" s="26"/>
      <c r="D20" s="27" t="s">
        <v>446</v>
      </c>
      <c r="E20" s="27" t="s">
        <v>70</v>
      </c>
      <c r="F20" s="28">
        <v>2004</v>
      </c>
      <c r="G20" s="29" t="s">
        <v>41</v>
      </c>
      <c r="H20" s="30" t="s">
        <v>24</v>
      </c>
      <c r="I20" s="31"/>
      <c r="J20" s="62">
        <v>2</v>
      </c>
      <c r="K20" s="33" t="s">
        <v>624</v>
      </c>
      <c r="L20" s="75">
        <v>13</v>
      </c>
      <c r="M20" s="75">
        <v>23</v>
      </c>
    </row>
    <row r="21" spans="1:13" ht="29.15" customHeight="1" thickBot="1" x14ac:dyDescent="0.4">
      <c r="A21" s="35">
        <v>2</v>
      </c>
      <c r="B21" s="13">
        <v>5</v>
      </c>
      <c r="C21" s="21"/>
      <c r="D21" s="17" t="s">
        <v>228</v>
      </c>
      <c r="E21" s="17" t="s">
        <v>99</v>
      </c>
      <c r="F21" s="4">
        <v>2003</v>
      </c>
      <c r="G21" s="23" t="s">
        <v>63</v>
      </c>
      <c r="H21" s="2" t="s">
        <v>24</v>
      </c>
      <c r="I21" s="80"/>
      <c r="J21" s="8">
        <v>3</v>
      </c>
      <c r="K21" s="3" t="s">
        <v>654</v>
      </c>
      <c r="L21" s="76">
        <v>14</v>
      </c>
      <c r="M21" s="76">
        <v>22</v>
      </c>
    </row>
    <row r="22" spans="1:13" ht="29.15" customHeight="1" x14ac:dyDescent="0.35">
      <c r="A22" s="35">
        <v>1</v>
      </c>
      <c r="B22" s="13">
        <v>4</v>
      </c>
      <c r="C22" s="21"/>
      <c r="D22" s="17" t="s">
        <v>528</v>
      </c>
      <c r="E22" s="17" t="s">
        <v>529</v>
      </c>
      <c r="F22" s="4">
        <v>2004</v>
      </c>
      <c r="G22" s="23" t="s">
        <v>557</v>
      </c>
      <c r="H22" s="2" t="s">
        <v>24</v>
      </c>
      <c r="I22" s="80"/>
      <c r="J22" s="8">
        <v>3</v>
      </c>
      <c r="K22" s="3" t="s">
        <v>648</v>
      </c>
      <c r="L22" s="75">
        <v>15</v>
      </c>
      <c r="M22" s="75">
        <v>21</v>
      </c>
    </row>
    <row r="23" spans="1:13" ht="29.15" customHeight="1" thickBot="1" x14ac:dyDescent="0.4">
      <c r="A23" s="35">
        <v>4</v>
      </c>
      <c r="B23" s="13">
        <v>3</v>
      </c>
      <c r="C23" s="21"/>
      <c r="D23" s="17" t="s">
        <v>366</v>
      </c>
      <c r="E23" s="17" t="s">
        <v>181</v>
      </c>
      <c r="F23" s="4">
        <v>2004</v>
      </c>
      <c r="G23" s="23" t="s">
        <v>556</v>
      </c>
      <c r="H23" s="2" t="s">
        <v>24</v>
      </c>
      <c r="I23" s="80"/>
      <c r="J23" s="8">
        <v>2</v>
      </c>
      <c r="K23" s="3" t="s">
        <v>661</v>
      </c>
      <c r="L23" s="76">
        <v>16</v>
      </c>
      <c r="M23" s="76">
        <v>20</v>
      </c>
    </row>
    <row r="24" spans="1:13" ht="29.15" customHeight="1" x14ac:dyDescent="0.35">
      <c r="A24" s="35">
        <v>5</v>
      </c>
      <c r="B24" s="13">
        <v>5</v>
      </c>
      <c r="C24" s="21"/>
      <c r="D24" s="17" t="s">
        <v>464</v>
      </c>
      <c r="E24" s="17" t="s">
        <v>465</v>
      </c>
      <c r="F24" s="4">
        <v>2004</v>
      </c>
      <c r="G24" s="23" t="s">
        <v>557</v>
      </c>
      <c r="H24" s="2" t="s">
        <v>24</v>
      </c>
      <c r="I24" s="80"/>
      <c r="J24" s="8">
        <v>3</v>
      </c>
      <c r="K24" s="3" t="s">
        <v>651</v>
      </c>
      <c r="L24" s="75">
        <v>17</v>
      </c>
      <c r="M24" s="75">
        <v>19</v>
      </c>
    </row>
    <row r="25" spans="1:13" ht="29.15" customHeight="1" thickBot="1" x14ac:dyDescent="0.4">
      <c r="A25" s="37">
        <v>1</v>
      </c>
      <c r="B25" s="38">
        <v>5</v>
      </c>
      <c r="C25" s="39"/>
      <c r="D25" s="40" t="s">
        <v>113</v>
      </c>
      <c r="E25" s="40" t="s">
        <v>114</v>
      </c>
      <c r="F25" s="41">
        <v>2004</v>
      </c>
      <c r="G25" s="42" t="s">
        <v>557</v>
      </c>
      <c r="H25" s="43" t="s">
        <v>24</v>
      </c>
      <c r="I25" s="44"/>
      <c r="J25" s="60">
        <v>4</v>
      </c>
      <c r="K25" s="46" t="s">
        <v>649</v>
      </c>
      <c r="L25" s="76">
        <v>18</v>
      </c>
      <c r="M25" s="76">
        <v>18</v>
      </c>
    </row>
    <row r="26" spans="1:13" ht="29.15" customHeight="1" x14ac:dyDescent="0.35">
      <c r="A26" s="24">
        <v>1</v>
      </c>
      <c r="B26" s="25">
        <v>6</v>
      </c>
      <c r="C26" s="26"/>
      <c r="D26" s="27" t="s">
        <v>169</v>
      </c>
      <c r="E26" s="27" t="s">
        <v>170</v>
      </c>
      <c r="F26" s="28">
        <v>2004</v>
      </c>
      <c r="G26" s="29" t="s">
        <v>48</v>
      </c>
      <c r="H26" s="30" t="s">
        <v>24</v>
      </c>
      <c r="I26" s="31"/>
      <c r="J26" s="62">
        <v>5</v>
      </c>
      <c r="K26" s="33" t="s">
        <v>650</v>
      </c>
      <c r="L26" s="75">
        <v>19</v>
      </c>
      <c r="M26" s="75">
        <v>17</v>
      </c>
    </row>
    <row r="27" spans="1:13" ht="29.15" customHeight="1" thickBot="1" x14ac:dyDescent="0.4">
      <c r="A27" s="35">
        <v>3</v>
      </c>
      <c r="B27" s="13">
        <v>6</v>
      </c>
      <c r="C27" s="21"/>
      <c r="D27" s="17" t="s">
        <v>334</v>
      </c>
      <c r="E27" s="17" t="s">
        <v>47</v>
      </c>
      <c r="F27" s="4">
        <v>2004</v>
      </c>
      <c r="G27" s="23" t="s">
        <v>557</v>
      </c>
      <c r="H27" s="2" t="s">
        <v>24</v>
      </c>
      <c r="I27" s="80"/>
      <c r="J27" s="8">
        <v>2</v>
      </c>
      <c r="K27" s="3" t="s">
        <v>659</v>
      </c>
      <c r="L27" s="76">
        <v>20</v>
      </c>
      <c r="M27" s="76">
        <v>16</v>
      </c>
    </row>
    <row r="28" spans="1:13" ht="29.15" customHeight="1" x14ac:dyDescent="0.35">
      <c r="A28" s="35">
        <v>7</v>
      </c>
      <c r="B28" s="13">
        <v>5</v>
      </c>
      <c r="C28" s="21"/>
      <c r="D28" s="17" t="s">
        <v>329</v>
      </c>
      <c r="E28" s="17" t="s">
        <v>75</v>
      </c>
      <c r="F28" s="4">
        <v>2004</v>
      </c>
      <c r="G28" s="23" t="s">
        <v>60</v>
      </c>
      <c r="H28" s="2" t="s">
        <v>24</v>
      </c>
      <c r="I28" s="80"/>
      <c r="J28" s="8">
        <v>3</v>
      </c>
      <c r="K28" s="3" t="s">
        <v>672</v>
      </c>
      <c r="L28" s="75">
        <v>21</v>
      </c>
      <c r="M28" s="75">
        <v>15</v>
      </c>
    </row>
    <row r="29" spans="1:13" ht="29.15" customHeight="1" thickBot="1" x14ac:dyDescent="0.4">
      <c r="A29" s="35">
        <v>6</v>
      </c>
      <c r="B29" s="13">
        <v>5</v>
      </c>
      <c r="C29" s="21"/>
      <c r="D29" s="17" t="s">
        <v>476</v>
      </c>
      <c r="E29" s="17" t="s">
        <v>477</v>
      </c>
      <c r="F29" s="4">
        <v>2004</v>
      </c>
      <c r="G29" s="23" t="s">
        <v>90</v>
      </c>
      <c r="H29" s="2" t="s">
        <v>24</v>
      </c>
      <c r="I29" s="80"/>
      <c r="J29" s="8">
        <v>3</v>
      </c>
      <c r="K29" s="3" t="s">
        <v>631</v>
      </c>
      <c r="L29" s="76">
        <v>22</v>
      </c>
      <c r="M29" s="76">
        <v>14</v>
      </c>
    </row>
    <row r="30" spans="1:13" ht="29.15" customHeight="1" x14ac:dyDescent="0.35">
      <c r="A30" s="35">
        <v>4</v>
      </c>
      <c r="B30" s="13">
        <v>2</v>
      </c>
      <c r="C30" s="21"/>
      <c r="D30" s="17" t="s">
        <v>349</v>
      </c>
      <c r="E30" s="17" t="s">
        <v>61</v>
      </c>
      <c r="F30" s="4">
        <v>2004</v>
      </c>
      <c r="G30" s="23" t="s">
        <v>63</v>
      </c>
      <c r="H30" s="2" t="s">
        <v>24</v>
      </c>
      <c r="I30" s="80"/>
      <c r="J30" s="8">
        <v>3</v>
      </c>
      <c r="K30" s="3" t="s">
        <v>660</v>
      </c>
      <c r="L30" s="75">
        <v>23</v>
      </c>
      <c r="M30" s="75">
        <v>13</v>
      </c>
    </row>
    <row r="31" spans="1:13" ht="29.15" customHeight="1" thickBot="1" x14ac:dyDescent="0.4">
      <c r="A31" s="37">
        <v>5</v>
      </c>
      <c r="B31" s="38">
        <v>2</v>
      </c>
      <c r="C31" s="39"/>
      <c r="D31" s="40" t="s">
        <v>443</v>
      </c>
      <c r="E31" s="40" t="s">
        <v>88</v>
      </c>
      <c r="F31" s="41">
        <v>2003</v>
      </c>
      <c r="G31" s="42" t="s">
        <v>557</v>
      </c>
      <c r="H31" s="43" t="s">
        <v>24</v>
      </c>
      <c r="I31" s="44"/>
      <c r="J31" s="60">
        <v>4</v>
      </c>
      <c r="K31" s="46" t="s">
        <v>633</v>
      </c>
      <c r="L31" s="76">
        <v>24</v>
      </c>
      <c r="M31" s="76">
        <v>12</v>
      </c>
    </row>
    <row r="32" spans="1:13" ht="29.15" customHeight="1" x14ac:dyDescent="0.35">
      <c r="A32" s="24">
        <v>2</v>
      </c>
      <c r="B32" s="25">
        <v>3</v>
      </c>
      <c r="C32" s="26"/>
      <c r="D32" s="27" t="s">
        <v>417</v>
      </c>
      <c r="E32" s="27" t="s">
        <v>138</v>
      </c>
      <c r="F32" s="28">
        <v>2004</v>
      </c>
      <c r="G32" s="29" t="s">
        <v>20</v>
      </c>
      <c r="H32" s="30" t="s">
        <v>24</v>
      </c>
      <c r="I32" s="31"/>
      <c r="J32" s="62">
        <v>4</v>
      </c>
      <c r="K32" s="33" t="s">
        <v>652</v>
      </c>
      <c r="L32" s="75">
        <v>25</v>
      </c>
      <c r="M32" s="75">
        <v>11</v>
      </c>
    </row>
    <row r="33" spans="1:13" ht="29.15" customHeight="1" x14ac:dyDescent="0.35">
      <c r="A33" s="35">
        <v>6</v>
      </c>
      <c r="B33" s="13">
        <v>4</v>
      </c>
      <c r="C33" s="21"/>
      <c r="D33" s="17" t="s">
        <v>248</v>
      </c>
      <c r="E33" s="17" t="s">
        <v>95</v>
      </c>
      <c r="F33" s="4">
        <v>2004</v>
      </c>
      <c r="G33" s="23" t="s">
        <v>90</v>
      </c>
      <c r="H33" s="2" t="s">
        <v>24</v>
      </c>
      <c r="I33" s="80"/>
      <c r="J33" s="8">
        <v>4</v>
      </c>
      <c r="K33" s="3" t="s">
        <v>652</v>
      </c>
      <c r="L33" s="76">
        <v>25</v>
      </c>
      <c r="M33" s="76">
        <v>11</v>
      </c>
    </row>
    <row r="34" spans="1:13" ht="29.15" customHeight="1" x14ac:dyDescent="0.35">
      <c r="A34" s="35">
        <v>4</v>
      </c>
      <c r="B34" s="13">
        <v>6</v>
      </c>
      <c r="C34" s="21"/>
      <c r="D34" s="17" t="s">
        <v>390</v>
      </c>
      <c r="E34" s="17" t="s">
        <v>80</v>
      </c>
      <c r="F34" s="4">
        <v>2004</v>
      </c>
      <c r="G34" s="23" t="s">
        <v>556</v>
      </c>
      <c r="H34" s="2" t="s">
        <v>24</v>
      </c>
      <c r="I34" s="80"/>
      <c r="J34" s="8">
        <v>4</v>
      </c>
      <c r="K34" s="3" t="s">
        <v>664</v>
      </c>
      <c r="L34" s="76">
        <v>27</v>
      </c>
      <c r="M34" s="76">
        <v>9</v>
      </c>
    </row>
    <row r="35" spans="1:13" ht="29.15" customHeight="1" x14ac:dyDescent="0.35">
      <c r="A35" s="35">
        <v>8</v>
      </c>
      <c r="B35" s="13">
        <v>4</v>
      </c>
      <c r="C35" s="21"/>
      <c r="D35" s="17" t="s">
        <v>341</v>
      </c>
      <c r="E35" s="17" t="s">
        <v>83</v>
      </c>
      <c r="F35" s="4">
        <v>2004</v>
      </c>
      <c r="G35" s="23" t="s">
        <v>35</v>
      </c>
      <c r="H35" s="2" t="s">
        <v>24</v>
      </c>
      <c r="I35" s="80"/>
      <c r="J35" s="8">
        <v>2</v>
      </c>
      <c r="K35" s="3" t="s">
        <v>674</v>
      </c>
      <c r="L35" s="76">
        <v>28</v>
      </c>
      <c r="M35" s="76">
        <v>8</v>
      </c>
    </row>
    <row r="36" spans="1:13" ht="29.15" customHeight="1" x14ac:dyDescent="0.35">
      <c r="A36" s="35">
        <v>3</v>
      </c>
      <c r="B36" s="13">
        <v>3</v>
      </c>
      <c r="C36" s="21"/>
      <c r="D36" s="17" t="s">
        <v>305</v>
      </c>
      <c r="E36" s="17" t="s">
        <v>123</v>
      </c>
      <c r="F36" s="4">
        <v>2004</v>
      </c>
      <c r="G36" s="23" t="s">
        <v>90</v>
      </c>
      <c r="H36" s="2" t="s">
        <v>24</v>
      </c>
      <c r="I36" s="80"/>
      <c r="J36" s="8">
        <v>3</v>
      </c>
      <c r="K36" s="3" t="s">
        <v>655</v>
      </c>
      <c r="L36" s="76">
        <v>29</v>
      </c>
      <c r="M36" s="76">
        <v>7</v>
      </c>
    </row>
    <row r="37" spans="1:13" ht="29.15" customHeight="1" thickBot="1" x14ac:dyDescent="0.4">
      <c r="A37" s="37">
        <v>2</v>
      </c>
      <c r="B37" s="38">
        <v>6</v>
      </c>
      <c r="C37" s="39"/>
      <c r="D37" s="40" t="s">
        <v>235</v>
      </c>
      <c r="E37" s="40" t="s">
        <v>236</v>
      </c>
      <c r="F37" s="41">
        <v>2004</v>
      </c>
      <c r="G37" s="42" t="s">
        <v>90</v>
      </c>
      <c r="H37" s="43" t="s">
        <v>24</v>
      </c>
      <c r="I37" s="44"/>
      <c r="J37" s="60">
        <v>5</v>
      </c>
      <c r="K37" s="46" t="s">
        <v>655</v>
      </c>
      <c r="L37" s="76">
        <v>30</v>
      </c>
      <c r="M37" s="76">
        <v>6</v>
      </c>
    </row>
    <row r="38" spans="1:13" ht="29.15" customHeight="1" x14ac:dyDescent="0.35">
      <c r="A38" s="24">
        <v>3</v>
      </c>
      <c r="B38" s="25">
        <v>4</v>
      </c>
      <c r="C38" s="26"/>
      <c r="D38" s="27" t="s">
        <v>313</v>
      </c>
      <c r="E38" s="27" t="s">
        <v>314</v>
      </c>
      <c r="F38" s="28">
        <v>2004</v>
      </c>
      <c r="G38" s="29" t="s">
        <v>58</v>
      </c>
      <c r="H38" s="30" t="s">
        <v>24</v>
      </c>
      <c r="I38" s="31"/>
      <c r="J38" s="62">
        <v>4</v>
      </c>
      <c r="K38" s="33" t="s">
        <v>657</v>
      </c>
      <c r="L38" s="76">
        <v>31</v>
      </c>
      <c r="M38" s="76">
        <v>5</v>
      </c>
    </row>
    <row r="39" spans="1:13" ht="29.15" customHeight="1" x14ac:dyDescent="0.35">
      <c r="A39" s="35">
        <v>8</v>
      </c>
      <c r="B39" s="13">
        <v>3</v>
      </c>
      <c r="C39" s="21"/>
      <c r="D39" s="17" t="s">
        <v>524</v>
      </c>
      <c r="E39" s="17" t="s">
        <v>525</v>
      </c>
      <c r="F39" s="4">
        <v>2004</v>
      </c>
      <c r="G39" s="23" t="s">
        <v>35</v>
      </c>
      <c r="H39" s="2" t="s">
        <v>24</v>
      </c>
      <c r="I39" s="80"/>
      <c r="J39" s="8">
        <v>3</v>
      </c>
      <c r="K39" s="3" t="s">
        <v>656</v>
      </c>
      <c r="L39" s="76">
        <v>32</v>
      </c>
      <c r="M39" s="76">
        <v>5</v>
      </c>
    </row>
    <row r="40" spans="1:13" ht="29.15" customHeight="1" x14ac:dyDescent="0.35">
      <c r="A40" s="35">
        <v>3</v>
      </c>
      <c r="B40" s="13">
        <v>2</v>
      </c>
      <c r="C40" s="21"/>
      <c r="D40" s="17" t="s">
        <v>300</v>
      </c>
      <c r="E40" s="17" t="s">
        <v>301</v>
      </c>
      <c r="F40" s="4">
        <v>2004</v>
      </c>
      <c r="G40" s="23" t="s">
        <v>557</v>
      </c>
      <c r="H40" s="2" t="s">
        <v>24</v>
      </c>
      <c r="I40" s="80"/>
      <c r="J40" s="8">
        <v>5</v>
      </c>
      <c r="K40" s="3" t="s">
        <v>656</v>
      </c>
      <c r="L40" s="76">
        <v>33</v>
      </c>
      <c r="M40" s="76">
        <v>5</v>
      </c>
    </row>
    <row r="41" spans="1:13" ht="29.15" customHeight="1" x14ac:dyDescent="0.35">
      <c r="A41" s="35">
        <v>4</v>
      </c>
      <c r="B41" s="13">
        <v>4</v>
      </c>
      <c r="C41" s="21"/>
      <c r="D41" s="17" t="s">
        <v>373</v>
      </c>
      <c r="E41" s="17" t="s">
        <v>57</v>
      </c>
      <c r="F41" s="4">
        <v>2004</v>
      </c>
      <c r="G41" s="23" t="s">
        <v>90</v>
      </c>
      <c r="H41" s="2" t="s">
        <v>24</v>
      </c>
      <c r="I41" s="80"/>
      <c r="J41" s="8">
        <v>5</v>
      </c>
      <c r="K41" s="3" t="s">
        <v>662</v>
      </c>
      <c r="L41" s="76">
        <v>34</v>
      </c>
      <c r="M41" s="76">
        <v>5</v>
      </c>
    </row>
    <row r="42" spans="1:13" ht="29.15" customHeight="1" thickBot="1" x14ac:dyDescent="0.4">
      <c r="A42" s="35">
        <v>6</v>
      </c>
      <c r="B42" s="13">
        <v>3</v>
      </c>
      <c r="C42" s="21"/>
      <c r="D42" s="17" t="s">
        <v>526</v>
      </c>
      <c r="E42" s="17" t="s">
        <v>82</v>
      </c>
      <c r="F42" s="4">
        <v>2004</v>
      </c>
      <c r="G42" s="23" t="s">
        <v>63</v>
      </c>
      <c r="H42" s="2" t="s">
        <v>24</v>
      </c>
      <c r="I42" s="80"/>
      <c r="J42" s="8">
        <v>5</v>
      </c>
      <c r="K42" s="3" t="s">
        <v>669</v>
      </c>
      <c r="L42" s="76">
        <v>35</v>
      </c>
      <c r="M42" s="76">
        <v>5</v>
      </c>
    </row>
    <row r="43" spans="1:13" ht="29.15" customHeight="1" thickBot="1" x14ac:dyDescent="0.4">
      <c r="A43" s="37">
        <v>5</v>
      </c>
      <c r="B43" s="38">
        <v>4</v>
      </c>
      <c r="C43" s="26"/>
      <c r="D43" s="40" t="s">
        <v>463</v>
      </c>
      <c r="E43" s="40" t="s">
        <v>181</v>
      </c>
      <c r="F43" s="41">
        <v>2004</v>
      </c>
      <c r="G43" s="42" t="s">
        <v>37</v>
      </c>
      <c r="H43" s="43" t="s">
        <v>24</v>
      </c>
      <c r="I43" s="44"/>
      <c r="J43" s="60">
        <v>5</v>
      </c>
      <c r="K43" s="46" t="s">
        <v>666</v>
      </c>
      <c r="L43" s="76">
        <v>36</v>
      </c>
      <c r="M43" s="76">
        <v>5</v>
      </c>
    </row>
    <row r="44" spans="1:13" ht="29.15" customHeight="1" x14ac:dyDescent="0.35">
      <c r="A44" s="24">
        <v>1</v>
      </c>
      <c r="B44" s="25">
        <v>1</v>
      </c>
      <c r="C44" s="26"/>
      <c r="D44" s="27" t="str">
        <f>IF(ISERROR(VLOOKUP(C44,#REF!,2,FALSE)),"",VLOOKUP(C44,#REF!,2,FALSE))</f>
        <v/>
      </c>
      <c r="E44" s="27" t="str">
        <f>IF(ISERROR(VLOOKUP(C44,#REF!,3,FALSE)),"",VLOOKUP(C44,#REF!,3,FALSE))</f>
        <v/>
      </c>
      <c r="F44" s="28" t="str">
        <f>IF(ISERROR(VLOOKUP(C44,#REF!,6,FALSE)),"",VLOOKUP(C44,#REF!,6,FALSE))</f>
        <v/>
      </c>
      <c r="G44" s="29" t="str">
        <f>IF(ISERROR(VLOOKUP(C44,#REF!,4,FALSE)),"",VLOOKUP(C44,#REF!,4,FALSE))</f>
        <v/>
      </c>
      <c r="H44" s="30" t="str">
        <f>IF(ISERROR(VLOOKUP(C44,#REF!,8,FALSE)),"",VLOOKUP(C44,#REF!,8,FALSE))</f>
        <v/>
      </c>
      <c r="I44" s="31"/>
      <c r="J44" s="32"/>
      <c r="K44" s="33"/>
      <c r="L44" s="34"/>
      <c r="M44" s="34"/>
    </row>
    <row r="45" spans="1:13" ht="29.15" customHeight="1" x14ac:dyDescent="0.35">
      <c r="A45" s="35">
        <v>2</v>
      </c>
      <c r="B45" s="13">
        <v>1</v>
      </c>
      <c r="C45" s="21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69"/>
      <c r="J45" s="9"/>
      <c r="K45" s="3"/>
      <c r="L45" s="36"/>
      <c r="M45" s="36"/>
    </row>
    <row r="46" spans="1:13" ht="29.15" customHeight="1" x14ac:dyDescent="0.35">
      <c r="A46" s="35">
        <v>3</v>
      </c>
      <c r="B46" s="13">
        <v>1</v>
      </c>
      <c r="C46" s="21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69"/>
      <c r="J46" s="9"/>
      <c r="K46" s="3"/>
      <c r="L46" s="36"/>
      <c r="M46" s="36"/>
    </row>
    <row r="47" spans="1:13" ht="29.15" customHeight="1" x14ac:dyDescent="0.35">
      <c r="A47" s="35">
        <v>4</v>
      </c>
      <c r="B47" s="13">
        <v>1</v>
      </c>
      <c r="C47" s="21" t="s">
        <v>536</v>
      </c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23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69"/>
      <c r="J47" s="9"/>
      <c r="K47" s="3"/>
      <c r="L47" s="36"/>
      <c r="M47" s="36"/>
    </row>
    <row r="48" spans="1:13" ht="29.15" customHeight="1" x14ac:dyDescent="0.35">
      <c r="A48" s="35">
        <v>5</v>
      </c>
      <c r="B48" s="13">
        <v>1</v>
      </c>
      <c r="C48" s="21"/>
      <c r="D48" s="17" t="str">
        <f>IF(ISERROR(VLOOKUP(C48,#REF!,2,FALSE)),"",VLOOKUP(C48,#REF!,2,FALSE))</f>
        <v/>
      </c>
      <c r="E48" s="17" t="str">
        <f>IF(ISERROR(VLOOKUP(C48,#REF!,3,FALSE)),"",VLOOKUP(C48,#REF!,3,FALSE))</f>
        <v/>
      </c>
      <c r="F48" s="4" t="str">
        <f>IF(ISERROR(VLOOKUP(C48,#REF!,6,FALSE)),"",VLOOKUP(C48,#REF!,6,FALSE))</f>
        <v/>
      </c>
      <c r="G48" s="23" t="str">
        <f>IF(ISERROR(VLOOKUP(C48,#REF!,4,FALSE)),"",VLOOKUP(C48,#REF!,4,FALSE))</f>
        <v/>
      </c>
      <c r="H48" s="2" t="str">
        <f>IF(ISERROR(VLOOKUP(C48,#REF!,8,FALSE)),"",VLOOKUP(C48,#REF!,8,FALSE))</f>
        <v/>
      </c>
      <c r="I48" s="69"/>
      <c r="J48" s="9"/>
      <c r="K48" s="3"/>
      <c r="L48" s="36"/>
      <c r="M48" s="36"/>
    </row>
    <row r="49" spans="1:13" ht="29.15" customHeight="1" thickBot="1" x14ac:dyDescent="0.4">
      <c r="A49" s="37">
        <v>6</v>
      </c>
      <c r="B49" s="38">
        <v>1</v>
      </c>
      <c r="C49" s="39" t="s">
        <v>536</v>
      </c>
      <c r="D49" s="40" t="str">
        <f>IF(ISERROR(VLOOKUP(C49,#REF!,2,FALSE)),"",VLOOKUP(C49,#REF!,2,FALSE))</f>
        <v/>
      </c>
      <c r="E49" s="40" t="str">
        <f>IF(ISERROR(VLOOKUP(C49,#REF!,3,FALSE)),"",VLOOKUP(C49,#REF!,3,FALSE))</f>
        <v/>
      </c>
      <c r="F49" s="41" t="str">
        <f>IF(ISERROR(VLOOKUP(C49,#REF!,6,FALSE)),"",VLOOKUP(C49,#REF!,6,FALSE))</f>
        <v/>
      </c>
      <c r="G49" s="42" t="str">
        <f>IF(ISERROR(VLOOKUP(C49,#REF!,4,FALSE)),"",VLOOKUP(C49,#REF!,4,FALSE))</f>
        <v/>
      </c>
      <c r="H49" s="43" t="str">
        <f>IF(ISERROR(VLOOKUP(C49,#REF!,8,FALSE)),"",VLOOKUP(C49,#REF!,8,FALSE))</f>
        <v/>
      </c>
      <c r="I49" s="44"/>
      <c r="J49" s="45"/>
      <c r="K49" s="46"/>
      <c r="L49" s="47"/>
      <c r="M49" s="47"/>
    </row>
    <row r="50" spans="1:13" ht="29.15" customHeight="1" x14ac:dyDescent="0.35">
      <c r="A50" s="24">
        <v>7</v>
      </c>
      <c r="B50" s="25">
        <v>1</v>
      </c>
      <c r="C50" s="26"/>
      <c r="D50" s="27" t="str">
        <f>IF(ISERROR(VLOOKUP(C50,#REF!,2,FALSE)),"",VLOOKUP(C50,#REF!,2,FALSE))</f>
        <v/>
      </c>
      <c r="E50" s="27" t="str">
        <f>IF(ISERROR(VLOOKUP(C50,#REF!,3,FALSE)),"",VLOOKUP(C50,#REF!,3,FALSE))</f>
        <v/>
      </c>
      <c r="F50" s="28" t="str">
        <f>IF(ISERROR(VLOOKUP(C50,#REF!,6,FALSE)),"",VLOOKUP(C50,#REF!,6,FALSE))</f>
        <v/>
      </c>
      <c r="G50" s="29" t="str">
        <f>IF(ISERROR(VLOOKUP(C50,#REF!,4,FALSE)),"",VLOOKUP(C50,#REF!,4,FALSE))</f>
        <v/>
      </c>
      <c r="H50" s="30" t="str">
        <f>IF(ISERROR(VLOOKUP(C50,#REF!,8,FALSE)),"",VLOOKUP(C50,#REF!,8,FALSE))</f>
        <v/>
      </c>
      <c r="I50" s="31"/>
      <c r="J50" s="32"/>
      <c r="K50" s="33"/>
      <c r="L50" s="34"/>
      <c r="M50" s="34"/>
    </row>
    <row r="51" spans="1:13" ht="29.15" customHeight="1" x14ac:dyDescent="0.35">
      <c r="A51" s="35">
        <v>7</v>
      </c>
      <c r="B51" s="13">
        <v>3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18"/>
      <c r="J51" s="9"/>
      <c r="K51" s="3"/>
      <c r="L51" s="36"/>
      <c r="M51" s="36"/>
    </row>
    <row r="52" spans="1:13" ht="29.15" customHeight="1" x14ac:dyDescent="0.35">
      <c r="A52" s="35">
        <v>7</v>
      </c>
      <c r="B52" s="13">
        <v>6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69"/>
      <c r="J52" s="9"/>
      <c r="K52" s="3"/>
      <c r="L52" s="36"/>
      <c r="M52" s="36"/>
    </row>
    <row r="53" spans="1:13" ht="29.15" customHeight="1" x14ac:dyDescent="0.35">
      <c r="A53" s="35">
        <v>8</v>
      </c>
      <c r="B53" s="13">
        <v>1</v>
      </c>
      <c r="C53" s="21"/>
      <c r="D53" s="17" t="str">
        <f>IF(ISERROR(VLOOKUP(C53,#REF!,2,FALSE)),"",VLOOKUP(C53,#REF!,2,FALSE))</f>
        <v/>
      </c>
      <c r="E53" s="17" t="str">
        <f>IF(ISERROR(VLOOKUP(C53,#REF!,3,FALSE)),"",VLOOKUP(C53,#REF!,3,FALSE))</f>
        <v/>
      </c>
      <c r="F53" s="4" t="str">
        <f>IF(ISERROR(VLOOKUP(C53,#REF!,6,FALSE)),"",VLOOKUP(C53,#REF!,6,FALSE))</f>
        <v/>
      </c>
      <c r="G53" s="23" t="str">
        <f>IF(ISERROR(VLOOKUP(C53,#REF!,4,FALSE)),"",VLOOKUP(C53,#REF!,4,FALSE))</f>
        <v/>
      </c>
      <c r="H53" s="2" t="str">
        <f>IF(ISERROR(VLOOKUP(C53,#REF!,8,FALSE)),"",VLOOKUP(C53,#REF!,8,FALSE))</f>
        <v/>
      </c>
      <c r="I53" s="69"/>
      <c r="J53" s="9"/>
      <c r="K53" s="3"/>
      <c r="L53" s="36"/>
    </row>
    <row r="54" spans="1:13" ht="29.15" customHeight="1" x14ac:dyDescent="0.35">
      <c r="A54" s="35">
        <v>8</v>
      </c>
      <c r="B54" s="13">
        <v>5</v>
      </c>
      <c r="C54" s="21"/>
      <c r="D54" s="17" t="str">
        <f>IF(ISERROR(VLOOKUP(C54,#REF!,2,FALSE)),"",VLOOKUP(C54,#REF!,2,FALSE))</f>
        <v/>
      </c>
      <c r="E54" s="17" t="str">
        <f>IF(ISERROR(VLOOKUP(C54,#REF!,3,FALSE)),"",VLOOKUP(C54,#REF!,3,FALSE))</f>
        <v/>
      </c>
      <c r="F54" s="4" t="str">
        <f>IF(ISERROR(VLOOKUP(C54,#REF!,6,FALSE)),"",VLOOKUP(C54,#REF!,6,FALSE))</f>
        <v/>
      </c>
      <c r="G54" s="23" t="str">
        <f>IF(ISERROR(VLOOKUP(C54,#REF!,4,FALSE)),"",VLOOKUP(C54,#REF!,4,FALSE))</f>
        <v/>
      </c>
      <c r="H54" s="2" t="str">
        <f>IF(ISERROR(VLOOKUP(C54,#REF!,8,FALSE)),"",VLOOKUP(C54,#REF!,8,FALSE))</f>
        <v/>
      </c>
      <c r="I54" s="18"/>
      <c r="J54" s="9"/>
      <c r="K54" s="3"/>
      <c r="L54" s="36"/>
    </row>
    <row r="55" spans="1:13" ht="29.15" customHeight="1" thickBot="1" x14ac:dyDescent="0.4">
      <c r="A55" s="37">
        <v>8</v>
      </c>
      <c r="B55" s="38">
        <v>6</v>
      </c>
      <c r="C55" s="39"/>
      <c r="D55" s="40" t="str">
        <f>IF(ISERROR(VLOOKUP(C55,#REF!,2,FALSE)),"",VLOOKUP(C55,#REF!,2,FALSE))</f>
        <v/>
      </c>
      <c r="E55" s="40" t="str">
        <f>IF(ISERROR(VLOOKUP(C55,#REF!,3,FALSE)),"",VLOOKUP(C55,#REF!,3,FALSE))</f>
        <v/>
      </c>
      <c r="F55" s="41" t="str">
        <f>IF(ISERROR(VLOOKUP(C55,#REF!,6,FALSE)),"",VLOOKUP(C55,#REF!,6,FALSE))</f>
        <v/>
      </c>
      <c r="G55" s="42" t="str">
        <f>IF(ISERROR(VLOOKUP(C55,#REF!,4,FALSE)),"",VLOOKUP(C55,#REF!,4,FALSE))</f>
        <v/>
      </c>
      <c r="H55" s="43" t="str">
        <f>IF(ISERROR(VLOOKUP(C55,#REF!,8,FALSE)),"",VLOOKUP(C55,#REF!,8,FALSE))</f>
        <v/>
      </c>
      <c r="I55" s="44"/>
      <c r="J55" s="45"/>
      <c r="K55" s="46"/>
      <c r="L55" s="47"/>
    </row>
    <row r="56" spans="1:13" ht="29.15" customHeight="1" x14ac:dyDescent="0.35">
      <c r="A56" s="24">
        <v>9</v>
      </c>
      <c r="B56" s="25">
        <v>1</v>
      </c>
      <c r="C56" s="26"/>
      <c r="D56" s="27" t="str">
        <f>IF(ISERROR(VLOOKUP(C56,#REF!,2,FALSE)),"",VLOOKUP(C56,#REF!,2,FALSE))</f>
        <v/>
      </c>
      <c r="E56" s="27" t="str">
        <f>IF(ISERROR(VLOOKUP(C56,#REF!,3,FALSE)),"",VLOOKUP(C56,#REF!,3,FALSE))</f>
        <v/>
      </c>
      <c r="F56" s="28" t="str">
        <f>IF(ISERROR(VLOOKUP(C56,#REF!,6,FALSE)),"",VLOOKUP(C56,#REF!,6,FALSE))</f>
        <v/>
      </c>
      <c r="G56" s="29" t="str">
        <f>IF(ISERROR(VLOOKUP(C56,#REF!,4,FALSE)),"",VLOOKUP(C56,#REF!,4,FALSE))</f>
        <v/>
      </c>
      <c r="H56" s="30" t="str">
        <f>IF(ISERROR(VLOOKUP(C56,#REF!,8,FALSE)),"",VLOOKUP(C56,#REF!,8,FALSE))</f>
        <v/>
      </c>
      <c r="I56" s="31"/>
      <c r="J56" s="32"/>
      <c r="K56" s="33"/>
      <c r="L56" s="34"/>
    </row>
    <row r="57" spans="1:13" ht="29.15" customHeight="1" x14ac:dyDescent="0.35">
      <c r="A57" s="35">
        <v>9</v>
      </c>
      <c r="B57" s="13">
        <v>2</v>
      </c>
      <c r="C57" s="21"/>
      <c r="D57" s="17" t="str">
        <f>IF(ISERROR(VLOOKUP(C57,#REF!,2,FALSE)),"",VLOOKUP(C57,#REF!,2,FALSE))</f>
        <v/>
      </c>
      <c r="E57" s="17" t="str">
        <f>IF(ISERROR(VLOOKUP(C57,#REF!,3,FALSE)),"",VLOOKUP(C57,#REF!,3,FALSE))</f>
        <v/>
      </c>
      <c r="F57" s="4" t="str">
        <f>IF(ISERROR(VLOOKUP(C57,#REF!,6,FALSE)),"",VLOOKUP(C57,#REF!,6,FALSE))</f>
        <v/>
      </c>
      <c r="G57" s="23" t="str">
        <f>IF(ISERROR(VLOOKUP(C57,#REF!,4,FALSE)),"",VLOOKUP(C57,#REF!,4,FALSE))</f>
        <v/>
      </c>
      <c r="H57" s="2" t="str">
        <f>IF(ISERROR(VLOOKUP(C57,#REF!,8,FALSE)),"",VLOOKUP(C57,#REF!,8,FALSE))</f>
        <v/>
      </c>
      <c r="I57" s="18"/>
      <c r="J57" s="9"/>
      <c r="K57" s="3"/>
      <c r="L57" s="36"/>
    </row>
    <row r="58" spans="1:13" ht="29.15" customHeight="1" x14ac:dyDescent="0.35">
      <c r="A58" s="35">
        <v>9</v>
      </c>
      <c r="B58" s="13">
        <v>3</v>
      </c>
      <c r="C58" s="21"/>
      <c r="D58" s="17" t="str">
        <f>IF(ISERROR(VLOOKUP(C58,#REF!,2,FALSE)),"",VLOOKUP(C58,#REF!,2,FALSE))</f>
        <v/>
      </c>
      <c r="E58" s="17" t="str">
        <f>IF(ISERROR(VLOOKUP(C58,#REF!,3,FALSE)),"",VLOOKUP(C58,#REF!,3,FALSE))</f>
        <v/>
      </c>
      <c r="F58" s="4" t="str">
        <f>IF(ISERROR(VLOOKUP(C58,#REF!,6,FALSE)),"",VLOOKUP(C58,#REF!,6,FALSE))</f>
        <v/>
      </c>
      <c r="G58" s="23" t="str">
        <f>IF(ISERROR(VLOOKUP(C58,#REF!,4,FALSE)),"",VLOOKUP(C58,#REF!,4,FALSE))</f>
        <v/>
      </c>
      <c r="H58" s="2" t="str">
        <f>IF(ISERROR(VLOOKUP(C58,#REF!,8,FALSE)),"",VLOOKUP(C58,#REF!,8,FALSE))</f>
        <v/>
      </c>
      <c r="I58" s="18"/>
      <c r="J58" s="9"/>
      <c r="K58" s="3"/>
      <c r="L58" s="36"/>
    </row>
    <row r="59" spans="1:13" ht="29.15" customHeight="1" x14ac:dyDescent="0.35">
      <c r="A59" s="35">
        <v>9</v>
      </c>
      <c r="B59" s="13">
        <v>4</v>
      </c>
      <c r="C59" s="21"/>
      <c r="D59" s="17" t="str">
        <f>IF(ISERROR(VLOOKUP(C59,#REF!,2,FALSE)),"",VLOOKUP(C59,#REF!,2,FALSE))</f>
        <v/>
      </c>
      <c r="E59" s="17" t="str">
        <f>IF(ISERROR(VLOOKUP(C59,#REF!,3,FALSE)),"",VLOOKUP(C59,#REF!,3,FALSE))</f>
        <v/>
      </c>
      <c r="F59" s="4" t="str">
        <f>IF(ISERROR(VLOOKUP(C59,#REF!,6,FALSE)),"",VLOOKUP(C59,#REF!,6,FALSE))</f>
        <v/>
      </c>
      <c r="G59" s="23" t="str">
        <f>IF(ISERROR(VLOOKUP(C59,#REF!,4,FALSE)),"",VLOOKUP(C59,#REF!,4,FALSE))</f>
        <v/>
      </c>
      <c r="H59" s="2" t="str">
        <f>IF(ISERROR(VLOOKUP(C59,#REF!,8,FALSE)),"",VLOOKUP(C59,#REF!,8,FALSE))</f>
        <v/>
      </c>
      <c r="I59" s="18"/>
      <c r="J59" s="9"/>
      <c r="K59" s="3"/>
      <c r="L59" s="36"/>
    </row>
    <row r="60" spans="1:13" ht="29.15" customHeight="1" x14ac:dyDescent="0.35">
      <c r="A60" s="35">
        <v>9</v>
      </c>
      <c r="B60" s="13">
        <v>5</v>
      </c>
      <c r="C60" s="21"/>
      <c r="D60" s="17" t="str">
        <f>IF(ISERROR(VLOOKUP(C60,#REF!,2,FALSE)),"",VLOOKUP(C60,#REF!,2,FALSE))</f>
        <v/>
      </c>
      <c r="E60" s="17" t="str">
        <f>IF(ISERROR(VLOOKUP(C60,#REF!,3,FALSE)),"",VLOOKUP(C60,#REF!,3,FALSE))</f>
        <v/>
      </c>
      <c r="F60" s="4" t="str">
        <f>IF(ISERROR(VLOOKUP(C60,#REF!,6,FALSE)),"",VLOOKUP(C60,#REF!,6,FALSE))</f>
        <v/>
      </c>
      <c r="G60" s="23" t="str">
        <f>IF(ISERROR(VLOOKUP(C60,#REF!,4,FALSE)),"",VLOOKUP(C60,#REF!,4,FALSE))</f>
        <v/>
      </c>
      <c r="H60" s="2" t="str">
        <f>IF(ISERROR(VLOOKUP(C60,#REF!,8,FALSE)),"",VLOOKUP(C60,#REF!,8,FALSE))</f>
        <v/>
      </c>
      <c r="I60" s="18"/>
      <c r="J60" s="9"/>
      <c r="K60" s="3"/>
      <c r="L60" s="36"/>
    </row>
    <row r="61" spans="1:13" ht="29.15" customHeight="1" thickBot="1" x14ac:dyDescent="0.4">
      <c r="A61" s="37">
        <v>9</v>
      </c>
      <c r="B61" s="38">
        <v>6</v>
      </c>
      <c r="C61" s="39"/>
      <c r="D61" s="40" t="str">
        <f>IF(ISERROR(VLOOKUP(C61,#REF!,2,FALSE)),"",VLOOKUP(C61,#REF!,2,FALSE))</f>
        <v/>
      </c>
      <c r="E61" s="40" t="str">
        <f>IF(ISERROR(VLOOKUP(C61,#REF!,3,FALSE)),"",VLOOKUP(C61,#REF!,3,FALSE))</f>
        <v/>
      </c>
      <c r="F61" s="41" t="str">
        <f>IF(ISERROR(VLOOKUP(C61,#REF!,6,FALSE)),"",VLOOKUP(C61,#REF!,6,FALSE))</f>
        <v/>
      </c>
      <c r="G61" s="42" t="str">
        <f>IF(ISERROR(VLOOKUP(C61,#REF!,4,FALSE)),"",VLOOKUP(C61,#REF!,4,FALSE))</f>
        <v/>
      </c>
      <c r="H61" s="43" t="str">
        <f>IF(ISERROR(VLOOKUP(C61,#REF!,8,FALSE)),"",VLOOKUP(C61,#REF!,8,FALSE))</f>
        <v/>
      </c>
      <c r="I61" s="44"/>
      <c r="J61" s="45"/>
      <c r="K61" s="46"/>
      <c r="L61" s="47"/>
    </row>
    <row r="62" spans="1:13" ht="29.15" customHeight="1" x14ac:dyDescent="0.35">
      <c r="A62" s="10">
        <v>10</v>
      </c>
      <c r="B62" s="13">
        <v>1</v>
      </c>
      <c r="C62" s="21"/>
      <c r="D62" s="20" t="str">
        <f>IF(ISERROR(VLOOKUP(C62,#REF!,2,FALSE)),"",VLOOKUP(C62,#REF!,2,FALSE))</f>
        <v/>
      </c>
      <c r="E62" s="20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</row>
    <row r="63" spans="1:13" ht="29.15" customHeight="1" x14ac:dyDescent="0.35">
      <c r="A63" s="10">
        <v>10</v>
      </c>
      <c r="B63" s="13">
        <v>2</v>
      </c>
      <c r="C63" s="21"/>
      <c r="D63" s="20" t="str">
        <f>IF(ISERROR(VLOOKUP(C63,#REF!,2,FALSE)),"",VLOOKUP(C63,#REF!,2,FALSE))</f>
        <v/>
      </c>
      <c r="E63" s="20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</row>
    <row r="64" spans="1:13" ht="29.15" customHeight="1" x14ac:dyDescent="0.35">
      <c r="A64" s="10">
        <v>10</v>
      </c>
      <c r="B64" s="13">
        <v>3</v>
      </c>
      <c r="C64" s="21"/>
      <c r="D64" s="20" t="str">
        <f>IF(ISERROR(VLOOKUP(C64,#REF!,2,FALSE)),"",VLOOKUP(C64,#REF!,2,FALSE))</f>
        <v/>
      </c>
      <c r="E64" s="20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</row>
    <row r="65" spans="1:12" ht="29.15" customHeight="1" x14ac:dyDescent="0.35">
      <c r="A65" s="10">
        <v>10</v>
      </c>
      <c r="B65" s="13">
        <v>4</v>
      </c>
      <c r="C65" s="21"/>
      <c r="D65" s="20" t="str">
        <f>IF(ISERROR(VLOOKUP(C65,#REF!,2,FALSE)),"",VLOOKUP(C65,#REF!,2,FALSE))</f>
        <v/>
      </c>
      <c r="E65" s="20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</row>
    <row r="66" spans="1:12" ht="29.15" customHeight="1" x14ac:dyDescent="0.35">
      <c r="A66" s="10">
        <v>10</v>
      </c>
      <c r="B66" s="13">
        <v>5</v>
      </c>
      <c r="C66" s="21"/>
      <c r="D66" s="20" t="str">
        <f>IF(ISERROR(VLOOKUP(C66,#REF!,2,FALSE)),"",VLOOKUP(C66,#REF!,2,FALSE))</f>
        <v/>
      </c>
      <c r="E66" s="20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</row>
    <row r="67" spans="1:12" ht="29.15" customHeight="1" x14ac:dyDescent="0.35">
      <c r="A67" s="10">
        <v>10</v>
      </c>
      <c r="B67" s="13">
        <v>6</v>
      </c>
      <c r="C67" s="21"/>
      <c r="D67" s="20" t="str">
        <f>IF(ISERROR(VLOOKUP(C67,#REF!,2,FALSE)),"",VLOOKUP(C67,#REF!,2,FALSE))</f>
        <v/>
      </c>
      <c r="E67" s="20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</row>
    <row r="68" spans="1:12" ht="29.15" customHeight="1" x14ac:dyDescent="0.35">
      <c r="A68" s="10">
        <v>11</v>
      </c>
      <c r="B68" s="13">
        <v>1</v>
      </c>
      <c r="C68" s="21"/>
      <c r="D68" s="20" t="str">
        <f>IF(ISERROR(VLOOKUP(C68,#REF!,2,FALSE)),"",VLOOKUP(C68,#REF!,2,FALSE))</f>
        <v/>
      </c>
      <c r="E68" s="20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</row>
    <row r="69" spans="1:12" ht="29.15" customHeight="1" x14ac:dyDescent="0.35">
      <c r="A69" s="10">
        <v>11</v>
      </c>
      <c r="B69" s="13">
        <v>2</v>
      </c>
      <c r="C69" s="21"/>
      <c r="D69" s="20" t="str">
        <f>IF(ISERROR(VLOOKUP(C69,#REF!,2,FALSE)),"",VLOOKUP(C69,#REF!,2,FALSE))</f>
        <v/>
      </c>
      <c r="E69" s="20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</row>
    <row r="70" spans="1:12" ht="25" customHeight="1" x14ac:dyDescent="0.35">
      <c r="A70" s="10">
        <v>11</v>
      </c>
      <c r="B70" s="13">
        <v>3</v>
      </c>
      <c r="C70" s="21"/>
      <c r="D70" s="20" t="str">
        <f>IF(ISERROR(VLOOKUP(C70,#REF!,2,FALSE)),"",VLOOKUP(C70,#REF!,2,FALSE))</f>
        <v/>
      </c>
      <c r="E70" s="20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</row>
    <row r="71" spans="1:12" ht="25" customHeight="1" x14ac:dyDescent="0.35">
      <c r="A71" s="10">
        <v>11</v>
      </c>
      <c r="B71" s="13">
        <v>4</v>
      </c>
      <c r="C71" s="21"/>
      <c r="D71" s="20" t="str">
        <f>IF(ISERROR(VLOOKUP(C71,#REF!,2,FALSE)),"",VLOOKUP(C71,#REF!,2,FALSE))</f>
        <v/>
      </c>
      <c r="E71" s="20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</row>
    <row r="72" spans="1:12" ht="29.15" customHeight="1" x14ac:dyDescent="0.35">
      <c r="A72" s="10">
        <v>11</v>
      </c>
      <c r="B72" s="13">
        <v>5</v>
      </c>
      <c r="C72" s="21"/>
      <c r="D72" s="20" t="str">
        <f>IF(ISERROR(VLOOKUP(C72,#REF!,2,FALSE)),"",VLOOKUP(C72,#REF!,2,FALSE))</f>
        <v/>
      </c>
      <c r="E72" s="20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22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2" ht="29.15" customHeight="1" x14ac:dyDescent="0.35">
      <c r="A73" s="10">
        <v>11</v>
      </c>
      <c r="B73" s="13">
        <v>6</v>
      </c>
      <c r="C73" s="21"/>
      <c r="D73" s="20" t="str">
        <f>IF(ISERROR(VLOOKUP(C73,#REF!,2,FALSE)),"",VLOOKUP(C73,#REF!,2,FALSE))</f>
        <v/>
      </c>
      <c r="E73" s="20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22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2" ht="29.15" customHeight="1" x14ac:dyDescent="0.35">
      <c r="A74" s="10">
        <v>12</v>
      </c>
      <c r="B74" s="13">
        <v>1</v>
      </c>
      <c r="C74" s="21"/>
      <c r="D74" s="20" t="str">
        <f>IF(ISERROR(VLOOKUP(C74,#REF!,2,FALSE)),"",VLOOKUP(C74,#REF!,2,FALSE))</f>
        <v/>
      </c>
      <c r="E74" s="20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22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2" ht="29.15" customHeight="1" x14ac:dyDescent="0.35">
      <c r="A75" s="10">
        <v>12</v>
      </c>
      <c r="B75" s="13">
        <v>2</v>
      </c>
      <c r="C75" s="21"/>
      <c r="D75" s="20" t="str">
        <f>IF(ISERROR(VLOOKUP(C75,#REF!,2,FALSE)),"",VLOOKUP(C75,#REF!,2,FALSE))</f>
        <v/>
      </c>
      <c r="E75" s="20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22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2" ht="29.15" customHeight="1" x14ac:dyDescent="0.35">
      <c r="A76" s="10">
        <v>12</v>
      </c>
      <c r="B76" s="13">
        <v>3</v>
      </c>
      <c r="C76" s="21"/>
      <c r="D76" s="20" t="str">
        <f>IF(ISERROR(VLOOKUP(C76,#REF!,2,FALSE)),"",VLOOKUP(C76,#REF!,2,FALSE))</f>
        <v/>
      </c>
      <c r="E76" s="20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22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2" ht="29.15" customHeight="1" x14ac:dyDescent="0.35">
      <c r="A77" s="10">
        <v>12</v>
      </c>
      <c r="B77" s="13">
        <v>4</v>
      </c>
      <c r="C77" s="21"/>
      <c r="D77" s="20" t="str">
        <f>IF(ISERROR(VLOOKUP(C77,#REF!,2,FALSE)),"",VLOOKUP(C77,#REF!,2,FALSE))</f>
        <v/>
      </c>
      <c r="E77" s="20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22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2" ht="29.15" customHeight="1" x14ac:dyDescent="0.35">
      <c r="A78" s="10">
        <v>12</v>
      </c>
      <c r="B78" s="13">
        <v>5</v>
      </c>
      <c r="C78" s="21"/>
      <c r="D78" s="20" t="str">
        <f>IF(ISERROR(VLOOKUP(C78,#REF!,2,FALSE)),"",VLOOKUP(C78,#REF!,2,FALSE))</f>
        <v/>
      </c>
      <c r="E78" s="20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22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2" ht="29.15" customHeight="1" x14ac:dyDescent="0.35">
      <c r="A79" s="10">
        <v>12</v>
      </c>
      <c r="B79" s="13">
        <v>6</v>
      </c>
      <c r="C79" s="21"/>
      <c r="D79" s="20" t="str">
        <f>IF(ISERROR(VLOOKUP(C79,#REF!,2,FALSE)),"",VLOOKUP(C79,#REF!,2,FALSE))</f>
        <v/>
      </c>
      <c r="E79" s="20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22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2" ht="29.15" customHeight="1" x14ac:dyDescent="0.35">
      <c r="A80" s="10"/>
      <c r="B80" s="13">
        <v>1</v>
      </c>
      <c r="C80" s="8"/>
      <c r="D80" s="22" t="str">
        <f>IF(ISERROR(VLOOKUP(C80,#REF!,2,FALSE)),"",VLOOKUP(C80,#REF!,2,FALSE))</f>
        <v/>
      </c>
      <c r="E80" s="2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1:12" ht="29.15" customHeight="1" x14ac:dyDescent="0.35">
      <c r="A81" s="10"/>
      <c r="B81" s="13">
        <v>2</v>
      </c>
      <c r="C81" s="8"/>
      <c r="D81" s="22" t="str">
        <f>IF(ISERROR(VLOOKUP(C81,#REF!,2,FALSE)),"",VLOOKUP(C81,#REF!,2,FALSE))</f>
        <v/>
      </c>
      <c r="E81" s="22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  <row r="82" spans="1:12" ht="29.15" customHeight="1" x14ac:dyDescent="0.35">
      <c r="A82" s="10"/>
      <c r="B82" s="13">
        <v>3</v>
      </c>
      <c r="C82" s="8"/>
      <c r="D82" s="22" t="str">
        <f>IF(ISERROR(VLOOKUP(C82,#REF!,2,FALSE)),"",VLOOKUP(C82,#REF!,2,FALSE))</f>
        <v/>
      </c>
      <c r="E82" s="22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5"/>
      <c r="L82" s="5"/>
    </row>
    <row r="83" spans="1:12" ht="29.15" customHeight="1" x14ac:dyDescent="0.35">
      <c r="A83" s="10"/>
      <c r="B83" s="13">
        <v>4</v>
      </c>
      <c r="C83" s="8"/>
      <c r="D83" s="11" t="str">
        <f>IF(ISERROR(VLOOKUP(C83,#REF!,2,FALSE)),"",VLOOKUP(C83,#REF!,2,FALSE))</f>
        <v/>
      </c>
      <c r="E83" s="11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5"/>
      <c r="L83" s="5"/>
    </row>
    <row r="84" spans="1:12" ht="29.15" customHeight="1" x14ac:dyDescent="0.35">
      <c r="A84" s="10"/>
      <c r="B84" s="13">
        <v>5</v>
      </c>
      <c r="C84" s="8"/>
      <c r="D84" s="11" t="str">
        <f>IF(ISERROR(VLOOKUP(C84,#REF!,2,FALSE)),"",VLOOKUP(C84,#REF!,2,FALSE))</f>
        <v/>
      </c>
      <c r="E84" s="11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5"/>
      <c r="L84" s="5"/>
    </row>
    <row r="85" spans="1:12" ht="29.15" customHeight="1" x14ac:dyDescent="0.35">
      <c r="A85" s="10"/>
      <c r="B85" s="13">
        <v>6</v>
      </c>
      <c r="C85" s="8"/>
      <c r="D85" s="11" t="str">
        <f>IF(ISERROR(VLOOKUP(C85,#REF!,2,FALSE)),"",VLOOKUP(C85,#REF!,2,FALSE))</f>
        <v/>
      </c>
      <c r="E85" s="11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5"/>
      <c r="L85" s="5"/>
    </row>
    <row r="86" spans="1:12" ht="29.15" customHeight="1" x14ac:dyDescent="0.35">
      <c r="A86" s="10"/>
      <c r="B86" s="13"/>
      <c r="C86" s="8"/>
      <c r="D86" s="11" t="str">
        <f>IF(ISERROR(VLOOKUP(C86,#REF!,2,FALSE)),"",VLOOKUP(C86,#REF!,2,FALSE))</f>
        <v/>
      </c>
      <c r="E86" s="11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5"/>
      <c r="L86" s="5"/>
    </row>
    <row r="87" spans="1:12" ht="29.15" customHeight="1" x14ac:dyDescent="0.35">
      <c r="A87" s="10"/>
      <c r="B87" s="13"/>
      <c r="C87" s="8"/>
      <c r="D87" s="11" t="str">
        <f>IF(ISERROR(VLOOKUP(C87,#REF!,2,FALSE)),"",VLOOKUP(C87,#REF!,2,FALSE))</f>
        <v/>
      </c>
      <c r="E87" s="11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5"/>
      <c r="L87" s="5"/>
    </row>
    <row r="88" spans="1:12" ht="29.15" customHeight="1" x14ac:dyDescent="0.8">
      <c r="B88" s="13"/>
      <c r="C88" s="8"/>
      <c r="D88" s="11" t="str">
        <f>IF(ISERROR(VLOOKUP(C88,#REF!,2,FALSE)),"",VLOOKUP(C88,#REF!,2,FALSE))</f>
        <v/>
      </c>
      <c r="E88" s="11" t="str">
        <f>IF(ISERROR(VLOOKUP(C88,#REF!,3,FALSE)),"",VLOOKUP(C88,#REF!,3,FALSE))</f>
        <v/>
      </c>
      <c r="F88" s="11" t="str">
        <f>IF(ISERROR(VLOOKUP(C88,#REF!,6,FALSE)),"",VLOOKUP(C88,#REF!,6,FALSE))</f>
        <v/>
      </c>
      <c r="G88" s="11" t="str">
        <f>IF(ISERROR(VLOOKUP(C88,#REF!,4,FALSE)),"",VLOOKUP(C88,#REF!,4,FALSE))</f>
        <v/>
      </c>
      <c r="H88" s="11" t="str">
        <f>IF(ISERROR(VLOOKUP(C88,#REF!,8,FALSE)),"",VLOOKUP(C88,#REF!,8,FALSE))</f>
        <v/>
      </c>
      <c r="I88" s="5"/>
      <c r="J88" s="9"/>
      <c r="K88" s="5"/>
      <c r="L88" s="5"/>
    </row>
    <row r="89" spans="1:12" ht="29.15" customHeight="1" x14ac:dyDescent="0.8">
      <c r="B89" s="13"/>
      <c r="C89" s="8"/>
      <c r="D89" s="11" t="str">
        <f>IF(ISERROR(VLOOKUP(C89,#REF!,2,FALSE)),"",VLOOKUP(C89,#REF!,2,FALSE))</f>
        <v/>
      </c>
      <c r="E89" s="11" t="str">
        <f>IF(ISERROR(VLOOKUP(C89,#REF!,3,FALSE)),"",VLOOKUP(C89,#REF!,3,FALSE))</f>
        <v/>
      </c>
      <c r="F89" s="11" t="str">
        <f>IF(ISERROR(VLOOKUP(C89,#REF!,6,FALSE)),"",VLOOKUP(C89,#REF!,6,FALSE))</f>
        <v/>
      </c>
      <c r="G89" s="11" t="str">
        <f>IF(ISERROR(VLOOKUP(C89,#REF!,4,FALSE)),"",VLOOKUP(C89,#REF!,4,FALSE))</f>
        <v/>
      </c>
      <c r="H89" s="11" t="str">
        <f>IF(ISERROR(VLOOKUP(C89,#REF!,8,FALSE)),"",VLOOKUP(C89,#REF!,8,FALSE))</f>
        <v/>
      </c>
      <c r="I89" s="5"/>
      <c r="J89" s="9"/>
      <c r="K89" s="5"/>
      <c r="L89" s="5"/>
    </row>
  </sheetData>
  <mergeCells count="30">
    <mergeCell ref="A6:A7"/>
    <mergeCell ref="B6:B7"/>
    <mergeCell ref="C6:C7"/>
    <mergeCell ref="D6:E7"/>
    <mergeCell ref="F6:F7"/>
    <mergeCell ref="E4:E5"/>
    <mergeCell ref="F3:F5"/>
    <mergeCell ref="C4:D5"/>
    <mergeCell ref="H6:H7"/>
    <mergeCell ref="I6:I7"/>
    <mergeCell ref="J6:J7"/>
    <mergeCell ref="K6:K7"/>
    <mergeCell ref="L6:L7"/>
    <mergeCell ref="G6:G7"/>
    <mergeCell ref="G4:G5"/>
    <mergeCell ref="H4:I5"/>
    <mergeCell ref="K4:L5"/>
    <mergeCell ref="H3:I3"/>
    <mergeCell ref="J3:J5"/>
    <mergeCell ref="K3:L3"/>
    <mergeCell ref="M6:M7"/>
    <mergeCell ref="A1:B5"/>
    <mergeCell ref="C1:D2"/>
    <mergeCell ref="E1:G1"/>
    <mergeCell ref="H1:J1"/>
    <mergeCell ref="K1:L1"/>
    <mergeCell ref="E2:G2"/>
    <mergeCell ref="H2:J2"/>
    <mergeCell ref="K2:L2"/>
    <mergeCell ref="C3:D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zoomScale="84" zoomScaleNormal="84" workbookViewId="0">
      <selection activeCell="K35" sqref="K35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19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x14ac:dyDescent="0.35">
      <c r="A4" s="307"/>
      <c r="B4" s="308"/>
      <c r="C4" s="286" t="s">
        <v>25</v>
      </c>
      <c r="D4" s="287"/>
      <c r="E4" s="363">
        <v>300</v>
      </c>
      <c r="F4" s="316"/>
      <c r="G4" s="292">
        <v>10.53</v>
      </c>
      <c r="H4" s="293">
        <v>11.11</v>
      </c>
      <c r="I4" s="293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364"/>
      <c r="F5" s="317"/>
      <c r="G5" s="292"/>
      <c r="H5" s="293"/>
      <c r="I5" s="293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549</v>
      </c>
      <c r="M6" s="285" t="s">
        <v>644</v>
      </c>
    </row>
    <row r="7" spans="1:13" ht="18" customHeight="1" thickBot="1" x14ac:dyDescent="0.4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  <c r="M7" s="343"/>
    </row>
    <row r="8" spans="1:13" ht="29.15" customHeight="1" x14ac:dyDescent="0.35">
      <c r="A8" s="24">
        <v>2</v>
      </c>
      <c r="B8" s="25">
        <v>2</v>
      </c>
      <c r="C8" s="56"/>
      <c r="D8" s="27" t="s">
        <v>282</v>
      </c>
      <c r="E8" s="27" t="s">
        <v>283</v>
      </c>
      <c r="F8" s="28">
        <v>2004</v>
      </c>
      <c r="G8" s="29" t="s">
        <v>41</v>
      </c>
      <c r="H8" s="30" t="s">
        <v>25</v>
      </c>
      <c r="I8" s="31"/>
      <c r="J8" s="75">
        <v>1</v>
      </c>
      <c r="K8" s="33" t="s">
        <v>625</v>
      </c>
      <c r="L8" s="75">
        <v>1</v>
      </c>
      <c r="M8" s="34">
        <v>30</v>
      </c>
    </row>
    <row r="9" spans="1:13" ht="29.15" customHeight="1" thickBot="1" x14ac:dyDescent="0.4">
      <c r="A9" s="35">
        <v>2</v>
      </c>
      <c r="B9" s="13">
        <v>4</v>
      </c>
      <c r="C9" s="56"/>
      <c r="D9" s="17" t="s">
        <v>109</v>
      </c>
      <c r="E9" s="17" t="s">
        <v>71</v>
      </c>
      <c r="F9" s="4">
        <v>2003</v>
      </c>
      <c r="G9" s="23" t="s">
        <v>53</v>
      </c>
      <c r="H9" s="2" t="s">
        <v>25</v>
      </c>
      <c r="I9" s="80"/>
      <c r="J9" s="76">
        <v>2</v>
      </c>
      <c r="K9" s="3" t="s">
        <v>626</v>
      </c>
      <c r="L9" s="76">
        <v>2</v>
      </c>
      <c r="M9" s="36">
        <v>29</v>
      </c>
    </row>
    <row r="10" spans="1:13" ht="29.15" customHeight="1" x14ac:dyDescent="0.35">
      <c r="A10" s="35">
        <v>1</v>
      </c>
      <c r="B10" s="13">
        <v>6</v>
      </c>
      <c r="C10" s="56"/>
      <c r="D10" s="17" t="s">
        <v>295</v>
      </c>
      <c r="E10" s="17" t="s">
        <v>296</v>
      </c>
      <c r="F10" s="4">
        <v>2004</v>
      </c>
      <c r="G10" s="23" t="s">
        <v>557</v>
      </c>
      <c r="H10" s="2" t="s">
        <v>25</v>
      </c>
      <c r="I10" s="80"/>
      <c r="J10" s="76">
        <v>1</v>
      </c>
      <c r="K10" s="3" t="s">
        <v>624</v>
      </c>
      <c r="L10" s="76">
        <v>3</v>
      </c>
      <c r="M10" s="34">
        <v>28</v>
      </c>
    </row>
    <row r="11" spans="1:13" ht="29.15" customHeight="1" thickBot="1" x14ac:dyDescent="0.4">
      <c r="A11" s="35">
        <v>1</v>
      </c>
      <c r="B11" s="13">
        <v>5</v>
      </c>
      <c r="C11" s="56"/>
      <c r="D11" s="17" t="s">
        <v>84</v>
      </c>
      <c r="E11" s="17" t="s">
        <v>86</v>
      </c>
      <c r="F11" s="4">
        <v>2003</v>
      </c>
      <c r="G11" s="23" t="s">
        <v>557</v>
      </c>
      <c r="H11" s="2" t="s">
        <v>25</v>
      </c>
      <c r="I11" s="80"/>
      <c r="J11" s="76">
        <v>2</v>
      </c>
      <c r="K11" s="3" t="s">
        <v>623</v>
      </c>
      <c r="L11" s="76">
        <v>4</v>
      </c>
      <c r="M11" s="36">
        <v>27</v>
      </c>
    </row>
    <row r="12" spans="1:13" ht="29.15" customHeight="1" thickBot="1" x14ac:dyDescent="0.4">
      <c r="A12" s="37">
        <v>6</v>
      </c>
      <c r="B12" s="38">
        <v>5</v>
      </c>
      <c r="C12" s="21"/>
      <c r="D12" s="40" t="s">
        <v>84</v>
      </c>
      <c r="E12" s="40" t="s">
        <v>85</v>
      </c>
      <c r="F12" s="41">
        <v>2003</v>
      </c>
      <c r="G12" s="42" t="s">
        <v>557</v>
      </c>
      <c r="H12" s="43" t="s">
        <v>25</v>
      </c>
      <c r="I12" s="44"/>
      <c r="J12" s="77">
        <v>1</v>
      </c>
      <c r="K12" s="46" t="s">
        <v>638</v>
      </c>
      <c r="L12" s="76">
        <v>5</v>
      </c>
      <c r="M12" s="34">
        <v>26</v>
      </c>
    </row>
    <row r="13" spans="1:13" ht="29.15" customHeight="1" thickBot="1" x14ac:dyDescent="0.4">
      <c r="A13" s="24">
        <v>4</v>
      </c>
      <c r="B13" s="25">
        <v>3</v>
      </c>
      <c r="C13" s="56"/>
      <c r="D13" s="27" t="s">
        <v>394</v>
      </c>
      <c r="E13" s="27" t="s">
        <v>395</v>
      </c>
      <c r="F13" s="28">
        <v>2003</v>
      </c>
      <c r="G13" s="29" t="s">
        <v>37</v>
      </c>
      <c r="H13" s="30" t="s">
        <v>25</v>
      </c>
      <c r="I13" s="31"/>
      <c r="J13" s="75">
        <v>1</v>
      </c>
      <c r="K13" s="33" t="s">
        <v>632</v>
      </c>
      <c r="L13" s="76">
        <v>6</v>
      </c>
      <c r="M13" s="36">
        <v>25</v>
      </c>
    </row>
    <row r="14" spans="1:13" ht="29.15" customHeight="1" x14ac:dyDescent="0.35">
      <c r="A14" s="35">
        <v>5</v>
      </c>
      <c r="B14" s="13">
        <v>2</v>
      </c>
      <c r="C14" s="56"/>
      <c r="D14" s="17" t="s">
        <v>425</v>
      </c>
      <c r="E14" s="17" t="s">
        <v>71</v>
      </c>
      <c r="F14" s="4">
        <v>2003</v>
      </c>
      <c r="G14" s="23" t="s">
        <v>41</v>
      </c>
      <c r="H14" s="2" t="s">
        <v>25</v>
      </c>
      <c r="I14" s="80"/>
      <c r="J14" s="78">
        <v>1</v>
      </c>
      <c r="K14" s="3" t="s">
        <v>620</v>
      </c>
      <c r="L14" s="76">
        <v>7</v>
      </c>
      <c r="M14" s="34">
        <v>24</v>
      </c>
    </row>
    <row r="15" spans="1:13" ht="29.15" customHeight="1" x14ac:dyDescent="0.35">
      <c r="A15" s="35">
        <v>1</v>
      </c>
      <c r="B15" s="13">
        <v>4</v>
      </c>
      <c r="C15" s="56"/>
      <c r="D15" s="17" t="s">
        <v>531</v>
      </c>
      <c r="E15" s="17" t="s">
        <v>229</v>
      </c>
      <c r="F15" s="4">
        <v>2003</v>
      </c>
      <c r="G15" s="23" t="s">
        <v>41</v>
      </c>
      <c r="H15" s="2" t="s">
        <v>25</v>
      </c>
      <c r="I15" s="80"/>
      <c r="J15" s="76">
        <v>3</v>
      </c>
      <c r="K15" s="3" t="s">
        <v>622</v>
      </c>
      <c r="L15" s="76">
        <v>8</v>
      </c>
      <c r="M15" s="36">
        <v>23</v>
      </c>
    </row>
    <row r="16" spans="1:13" ht="29.15" customHeight="1" x14ac:dyDescent="0.35">
      <c r="A16" s="35">
        <v>2</v>
      </c>
      <c r="B16" s="13">
        <v>6</v>
      </c>
      <c r="C16" s="56"/>
      <c r="D16" s="17" t="s">
        <v>219</v>
      </c>
      <c r="E16" s="17" t="s">
        <v>43</v>
      </c>
      <c r="F16" s="4">
        <v>2004</v>
      </c>
      <c r="G16" s="23" t="s">
        <v>48</v>
      </c>
      <c r="H16" s="2" t="s">
        <v>25</v>
      </c>
      <c r="I16" s="80"/>
      <c r="J16" s="76">
        <v>3</v>
      </c>
      <c r="K16" s="3" t="s">
        <v>622</v>
      </c>
      <c r="L16" s="76">
        <v>8</v>
      </c>
      <c r="M16" s="36">
        <v>23</v>
      </c>
    </row>
    <row r="17" spans="1:13" ht="29.15" customHeight="1" x14ac:dyDescent="0.35">
      <c r="A17" s="35">
        <v>3</v>
      </c>
      <c r="B17" s="13">
        <v>5</v>
      </c>
      <c r="C17" s="56"/>
      <c r="D17" s="17" t="s">
        <v>316</v>
      </c>
      <c r="E17" s="17" t="s">
        <v>266</v>
      </c>
      <c r="F17" s="4">
        <v>2003</v>
      </c>
      <c r="G17" s="23" t="s">
        <v>556</v>
      </c>
      <c r="H17" s="2" t="s">
        <v>25</v>
      </c>
      <c r="I17" s="80"/>
      <c r="J17" s="76">
        <v>1</v>
      </c>
      <c r="K17" s="3" t="s">
        <v>630</v>
      </c>
      <c r="L17" s="76">
        <v>10</v>
      </c>
      <c r="M17" s="36">
        <v>21</v>
      </c>
    </row>
    <row r="18" spans="1:13" ht="29.15" customHeight="1" thickBot="1" x14ac:dyDescent="0.4">
      <c r="A18" s="37">
        <v>5</v>
      </c>
      <c r="B18" s="38">
        <v>6</v>
      </c>
      <c r="C18" s="56"/>
      <c r="D18" s="40" t="s">
        <v>527</v>
      </c>
      <c r="E18" s="40" t="s">
        <v>96</v>
      </c>
      <c r="F18" s="41">
        <v>2004</v>
      </c>
      <c r="G18" s="42" t="s">
        <v>37</v>
      </c>
      <c r="H18" s="43" t="s">
        <v>25</v>
      </c>
      <c r="I18" s="44"/>
      <c r="J18" s="77">
        <v>2</v>
      </c>
      <c r="K18" s="46" t="s">
        <v>630</v>
      </c>
      <c r="L18" s="89">
        <v>11</v>
      </c>
      <c r="M18" s="47">
        <v>20</v>
      </c>
    </row>
    <row r="19" spans="1:13" ht="29.15" customHeight="1" x14ac:dyDescent="0.35">
      <c r="A19" s="24">
        <v>4</v>
      </c>
      <c r="B19" s="25">
        <v>2</v>
      </c>
      <c r="C19" s="56"/>
      <c r="D19" s="27" t="s">
        <v>356</v>
      </c>
      <c r="E19" s="27" t="s">
        <v>71</v>
      </c>
      <c r="F19" s="28">
        <v>2003</v>
      </c>
      <c r="G19" s="29" t="s">
        <v>63</v>
      </c>
      <c r="H19" s="30" t="s">
        <v>25</v>
      </c>
      <c r="I19" s="31"/>
      <c r="J19" s="75">
        <v>2</v>
      </c>
      <c r="K19" s="33" t="s">
        <v>631</v>
      </c>
      <c r="L19" s="76">
        <v>12</v>
      </c>
      <c r="M19" s="36">
        <v>19</v>
      </c>
    </row>
    <row r="20" spans="1:13" ht="29.15" customHeight="1" thickBot="1" x14ac:dyDescent="0.4">
      <c r="A20" s="35">
        <v>4</v>
      </c>
      <c r="B20" s="13">
        <v>5</v>
      </c>
      <c r="C20" s="56"/>
      <c r="D20" s="17" t="s">
        <v>400</v>
      </c>
      <c r="E20" s="17" t="s">
        <v>401</v>
      </c>
      <c r="F20" s="4">
        <v>2003</v>
      </c>
      <c r="G20" s="23" t="s">
        <v>90</v>
      </c>
      <c r="H20" s="2" t="s">
        <v>25</v>
      </c>
      <c r="I20" s="80"/>
      <c r="J20" s="76">
        <v>3</v>
      </c>
      <c r="K20" s="3" t="s">
        <v>633</v>
      </c>
      <c r="L20" s="89">
        <v>13</v>
      </c>
      <c r="M20" s="47">
        <v>18</v>
      </c>
    </row>
    <row r="21" spans="1:13" ht="29.15" customHeight="1" x14ac:dyDescent="0.35">
      <c r="A21" s="35">
        <v>7</v>
      </c>
      <c r="B21" s="13">
        <v>2</v>
      </c>
      <c r="C21" s="21"/>
      <c r="D21" s="17" t="s">
        <v>230</v>
      </c>
      <c r="E21" s="17" t="s">
        <v>100</v>
      </c>
      <c r="F21" s="4">
        <v>2004</v>
      </c>
      <c r="G21" s="23" t="s">
        <v>35</v>
      </c>
      <c r="H21" s="2" t="s">
        <v>25</v>
      </c>
      <c r="I21" s="80"/>
      <c r="J21" s="78">
        <v>1</v>
      </c>
      <c r="K21" s="3" t="s">
        <v>640</v>
      </c>
      <c r="L21" s="76">
        <v>14</v>
      </c>
      <c r="M21" s="36">
        <v>17</v>
      </c>
    </row>
    <row r="22" spans="1:13" ht="29.15" customHeight="1" thickBot="1" x14ac:dyDescent="0.4">
      <c r="A22" s="35">
        <v>1</v>
      </c>
      <c r="B22" s="13">
        <v>3</v>
      </c>
      <c r="C22" s="56"/>
      <c r="D22" s="17" t="s">
        <v>303</v>
      </c>
      <c r="E22" s="17" t="s">
        <v>56</v>
      </c>
      <c r="F22" s="4">
        <v>2003</v>
      </c>
      <c r="G22" s="23" t="s">
        <v>557</v>
      </c>
      <c r="H22" s="2" t="s">
        <v>25</v>
      </c>
      <c r="I22" s="80"/>
      <c r="J22" s="76">
        <v>4</v>
      </c>
      <c r="K22" s="3" t="s">
        <v>621</v>
      </c>
      <c r="L22" s="76">
        <v>15</v>
      </c>
      <c r="M22" s="47">
        <v>16</v>
      </c>
    </row>
    <row r="23" spans="1:13" ht="29.15" customHeight="1" thickBot="1" x14ac:dyDescent="0.4">
      <c r="A23" s="35">
        <v>1</v>
      </c>
      <c r="B23" s="13">
        <v>2</v>
      </c>
      <c r="C23" s="56"/>
      <c r="D23" s="17" t="s">
        <v>515</v>
      </c>
      <c r="E23" s="17" t="s">
        <v>74</v>
      </c>
      <c r="F23" s="4">
        <v>2004</v>
      </c>
      <c r="G23" s="23" t="s">
        <v>557</v>
      </c>
      <c r="H23" s="2" t="s">
        <v>25</v>
      </c>
      <c r="I23" s="80"/>
      <c r="J23" s="76">
        <v>5</v>
      </c>
      <c r="K23" s="3" t="s">
        <v>621</v>
      </c>
      <c r="L23" s="89">
        <v>16</v>
      </c>
      <c r="M23" s="36">
        <v>15</v>
      </c>
    </row>
    <row r="24" spans="1:13" ht="29.15" customHeight="1" thickBot="1" x14ac:dyDescent="0.4">
      <c r="A24" s="37">
        <v>6</v>
      </c>
      <c r="B24" s="38">
        <v>6</v>
      </c>
      <c r="C24" s="21"/>
      <c r="D24" s="40" t="s">
        <v>144</v>
      </c>
      <c r="E24" s="40" t="s">
        <v>145</v>
      </c>
      <c r="F24" s="41">
        <v>2003</v>
      </c>
      <c r="G24" s="42" t="s">
        <v>40</v>
      </c>
      <c r="H24" s="43" t="s">
        <v>25</v>
      </c>
      <c r="I24" s="44"/>
      <c r="J24" s="77">
        <v>2</v>
      </c>
      <c r="K24" s="46" t="s">
        <v>639</v>
      </c>
      <c r="L24" s="76">
        <v>17</v>
      </c>
      <c r="M24" s="47">
        <v>14</v>
      </c>
    </row>
    <row r="25" spans="1:13" ht="29.15" customHeight="1" thickBot="1" x14ac:dyDescent="0.4">
      <c r="A25" s="24">
        <v>7</v>
      </c>
      <c r="B25" s="25">
        <v>5</v>
      </c>
      <c r="C25" s="21"/>
      <c r="D25" s="27" t="s">
        <v>353</v>
      </c>
      <c r="E25" s="27" t="s">
        <v>72</v>
      </c>
      <c r="F25" s="28">
        <v>2004</v>
      </c>
      <c r="G25" s="29" t="s">
        <v>35</v>
      </c>
      <c r="H25" s="30" t="s">
        <v>25</v>
      </c>
      <c r="I25" s="31"/>
      <c r="J25" s="79">
        <v>2</v>
      </c>
      <c r="K25" s="33" t="s">
        <v>643</v>
      </c>
      <c r="L25" s="89">
        <v>18</v>
      </c>
      <c r="M25" s="36">
        <v>13</v>
      </c>
    </row>
    <row r="26" spans="1:13" ht="29.15" customHeight="1" thickBot="1" x14ac:dyDescent="0.4">
      <c r="A26" s="35">
        <v>2</v>
      </c>
      <c r="B26" s="13">
        <v>5</v>
      </c>
      <c r="C26" s="56"/>
      <c r="D26" s="17" t="s">
        <v>148</v>
      </c>
      <c r="E26" s="17" t="s">
        <v>149</v>
      </c>
      <c r="F26" s="4">
        <v>2003</v>
      </c>
      <c r="G26" s="23" t="s">
        <v>90</v>
      </c>
      <c r="H26" s="2" t="s">
        <v>25</v>
      </c>
      <c r="I26" s="80"/>
      <c r="J26" s="76">
        <v>4</v>
      </c>
      <c r="K26" s="3" t="s">
        <v>627</v>
      </c>
      <c r="L26" s="76">
        <v>19</v>
      </c>
      <c r="M26" s="47">
        <v>12</v>
      </c>
    </row>
    <row r="27" spans="1:13" ht="29.15" customHeight="1" x14ac:dyDescent="0.35">
      <c r="A27" s="35">
        <v>5</v>
      </c>
      <c r="B27" s="13">
        <v>5</v>
      </c>
      <c r="C27" s="56"/>
      <c r="D27" s="17" t="s">
        <v>494</v>
      </c>
      <c r="E27" s="17" t="s">
        <v>74</v>
      </c>
      <c r="F27" s="4">
        <v>2004</v>
      </c>
      <c r="G27" s="23" t="s">
        <v>48</v>
      </c>
      <c r="H27" s="2" t="s">
        <v>25</v>
      </c>
      <c r="I27" s="80"/>
      <c r="J27" s="78">
        <v>3</v>
      </c>
      <c r="K27" s="3" t="s">
        <v>636</v>
      </c>
      <c r="L27" s="76">
        <v>20</v>
      </c>
      <c r="M27" s="36">
        <v>11</v>
      </c>
    </row>
    <row r="28" spans="1:13" ht="29.15" customHeight="1" thickBot="1" x14ac:dyDescent="0.4">
      <c r="A28" s="35">
        <v>4</v>
      </c>
      <c r="B28" s="13">
        <v>6</v>
      </c>
      <c r="C28" s="56"/>
      <c r="D28" s="17" t="s">
        <v>410</v>
      </c>
      <c r="E28" s="17" t="s">
        <v>33</v>
      </c>
      <c r="F28" s="4">
        <v>2004</v>
      </c>
      <c r="G28" s="23" t="s">
        <v>556</v>
      </c>
      <c r="H28" s="2" t="s">
        <v>25</v>
      </c>
      <c r="I28" s="80"/>
      <c r="J28" s="76">
        <v>4</v>
      </c>
      <c r="K28" s="3" t="s">
        <v>634</v>
      </c>
      <c r="L28" s="89">
        <v>21</v>
      </c>
      <c r="M28" s="47">
        <v>10</v>
      </c>
    </row>
    <row r="29" spans="1:13" ht="29.15" customHeight="1" x14ac:dyDescent="0.35">
      <c r="A29" s="35">
        <v>7</v>
      </c>
      <c r="B29" s="13">
        <v>3</v>
      </c>
      <c r="C29" s="21"/>
      <c r="D29" s="17" t="s">
        <v>310</v>
      </c>
      <c r="E29" s="17" t="s">
        <v>196</v>
      </c>
      <c r="F29" s="4">
        <v>2004</v>
      </c>
      <c r="G29" s="23" t="s">
        <v>35</v>
      </c>
      <c r="H29" s="2" t="s">
        <v>25</v>
      </c>
      <c r="I29" s="80"/>
      <c r="J29" s="78">
        <v>3</v>
      </c>
      <c r="K29" s="3" t="s">
        <v>641</v>
      </c>
      <c r="L29" s="76">
        <v>22</v>
      </c>
      <c r="M29" s="36">
        <v>9</v>
      </c>
    </row>
    <row r="30" spans="1:13" ht="29.15" customHeight="1" thickBot="1" x14ac:dyDescent="0.4">
      <c r="A30" s="37">
        <v>6</v>
      </c>
      <c r="B30" s="38">
        <v>2</v>
      </c>
      <c r="C30" s="21"/>
      <c r="D30" s="40" t="s">
        <v>415</v>
      </c>
      <c r="E30" s="40" t="s">
        <v>416</v>
      </c>
      <c r="F30" s="41">
        <v>2004</v>
      </c>
      <c r="G30" s="42" t="s">
        <v>556</v>
      </c>
      <c r="H30" s="43" t="s">
        <v>25</v>
      </c>
      <c r="I30" s="44"/>
      <c r="J30" s="77">
        <v>3</v>
      </c>
      <c r="K30" s="46" t="s">
        <v>637</v>
      </c>
      <c r="L30" s="89">
        <v>23</v>
      </c>
      <c r="M30" s="47">
        <v>8</v>
      </c>
    </row>
    <row r="31" spans="1:13" ht="29.15" customHeight="1" x14ac:dyDescent="0.35">
      <c r="A31" s="24">
        <v>3</v>
      </c>
      <c r="B31" s="25">
        <v>2</v>
      </c>
      <c r="C31" s="56"/>
      <c r="D31" s="27" t="s">
        <v>284</v>
      </c>
      <c r="E31" s="27" t="s">
        <v>172</v>
      </c>
      <c r="F31" s="28">
        <v>2003</v>
      </c>
      <c r="G31" s="29" t="s">
        <v>556</v>
      </c>
      <c r="H31" s="30" t="s">
        <v>25</v>
      </c>
      <c r="I31" s="31"/>
      <c r="J31" s="31">
        <v>2</v>
      </c>
      <c r="K31" s="33" t="s">
        <v>628</v>
      </c>
      <c r="L31" s="76">
        <v>24</v>
      </c>
      <c r="M31" s="36">
        <v>7</v>
      </c>
    </row>
    <row r="32" spans="1:13" ht="29.15" customHeight="1" thickBot="1" x14ac:dyDescent="0.4">
      <c r="A32" s="35">
        <v>7</v>
      </c>
      <c r="B32" s="13">
        <v>4</v>
      </c>
      <c r="C32" s="21"/>
      <c r="D32" s="17" t="s">
        <v>354</v>
      </c>
      <c r="E32" s="17" t="s">
        <v>267</v>
      </c>
      <c r="F32" s="4">
        <v>2004</v>
      </c>
      <c r="G32" s="23" t="s">
        <v>35</v>
      </c>
      <c r="H32" s="2" t="s">
        <v>25</v>
      </c>
      <c r="I32" s="80"/>
      <c r="J32" s="8">
        <v>4</v>
      </c>
      <c r="K32" s="3" t="s">
        <v>642</v>
      </c>
      <c r="L32" s="76">
        <v>25</v>
      </c>
      <c r="M32" s="47">
        <v>6</v>
      </c>
    </row>
    <row r="33" spans="1:13" ht="29.15" customHeight="1" thickBot="1" x14ac:dyDescent="0.4">
      <c r="A33" s="35">
        <v>3</v>
      </c>
      <c r="B33" s="13">
        <v>3</v>
      </c>
      <c r="C33" s="56"/>
      <c r="D33" s="17" t="s">
        <v>290</v>
      </c>
      <c r="E33" s="17" t="s">
        <v>291</v>
      </c>
      <c r="F33" s="4">
        <v>2004</v>
      </c>
      <c r="G33" s="23" t="s">
        <v>48</v>
      </c>
      <c r="H33" s="2" t="s">
        <v>25</v>
      </c>
      <c r="I33" s="80"/>
      <c r="J33" s="80">
        <v>3</v>
      </c>
      <c r="K33" s="3" t="s">
        <v>629</v>
      </c>
      <c r="L33" s="89">
        <v>26</v>
      </c>
      <c r="M33" s="36">
        <v>5</v>
      </c>
    </row>
    <row r="34" spans="1:13" ht="29.15" customHeight="1" thickBot="1" x14ac:dyDescent="0.4">
      <c r="A34" s="35">
        <v>5</v>
      </c>
      <c r="B34" s="13">
        <v>3</v>
      </c>
      <c r="C34" s="56"/>
      <c r="D34" s="17" t="s">
        <v>429</v>
      </c>
      <c r="E34" s="17" t="s">
        <v>92</v>
      </c>
      <c r="F34" s="4">
        <v>2004</v>
      </c>
      <c r="G34" s="23" t="s">
        <v>79</v>
      </c>
      <c r="H34" s="2" t="s">
        <v>25</v>
      </c>
      <c r="I34" s="80"/>
      <c r="J34" s="8">
        <v>4</v>
      </c>
      <c r="K34" s="3" t="s">
        <v>635</v>
      </c>
      <c r="L34" s="76">
        <v>27</v>
      </c>
      <c r="M34" s="36">
        <v>5</v>
      </c>
    </row>
    <row r="35" spans="1:13" ht="29.15" customHeight="1" thickBot="1" x14ac:dyDescent="0.4">
      <c r="A35" s="24">
        <v>6</v>
      </c>
      <c r="B35" s="25">
        <v>4</v>
      </c>
      <c r="C35" s="21"/>
      <c r="D35" s="27" t="s">
        <v>253</v>
      </c>
      <c r="E35" s="27" t="s">
        <v>249</v>
      </c>
      <c r="F35" s="28">
        <v>2003</v>
      </c>
      <c r="G35" s="29" t="s">
        <v>557</v>
      </c>
      <c r="H35" s="30" t="s">
        <v>25</v>
      </c>
      <c r="I35" s="31"/>
      <c r="J35" s="62">
        <v>4</v>
      </c>
      <c r="K35" s="33" t="s">
        <v>859</v>
      </c>
      <c r="L35" s="89">
        <v>28</v>
      </c>
      <c r="M35" s="36">
        <v>5</v>
      </c>
    </row>
    <row r="36" spans="1:13" ht="29.15" customHeight="1" thickBot="1" x14ac:dyDescent="0.4">
      <c r="A36" s="37">
        <v>2</v>
      </c>
      <c r="B36" s="38">
        <v>1</v>
      </c>
      <c r="C36" s="56"/>
      <c r="D36" s="40" t="str">
        <f>IF(ISERROR(VLOOKUP(C36,#REF!,2,FALSE)),"",VLOOKUP(C36,#REF!,2,FALSE))</f>
        <v/>
      </c>
      <c r="E36" s="40" t="str">
        <f>IF(ISERROR(VLOOKUP(C36,#REF!,3,FALSE)),"",VLOOKUP(C36,#REF!,3,FALSE))</f>
        <v/>
      </c>
      <c r="F36" s="41" t="str">
        <f>IF(ISERROR(VLOOKUP(C36,#REF!,6,FALSE)),"",VLOOKUP(C36,#REF!,6,FALSE))</f>
        <v/>
      </c>
      <c r="G36" s="42" t="str">
        <f>IF(ISERROR(VLOOKUP(C36,#REF!,4,FALSE)),"",VLOOKUP(C36,#REF!,4,FALSE))</f>
        <v/>
      </c>
      <c r="H36" s="43" t="str">
        <f>IF(ISERROR(VLOOKUP(C36,#REF!,8,FALSE)),"",VLOOKUP(C36,#REF!,8,FALSE))</f>
        <v/>
      </c>
      <c r="I36" s="44"/>
      <c r="J36" s="73"/>
      <c r="K36" s="46"/>
      <c r="L36" s="47"/>
    </row>
    <row r="37" spans="1:13" ht="29.15" customHeight="1" x14ac:dyDescent="0.35">
      <c r="A37" s="24">
        <v>2</v>
      </c>
      <c r="B37" s="25">
        <v>3</v>
      </c>
      <c r="C37" s="71"/>
      <c r="D37" s="27" t="str">
        <f>IF(ISERROR(VLOOKUP(C37,#REF!,2,FALSE)),"",VLOOKUP(C37,#REF!,2,FALSE))</f>
        <v/>
      </c>
      <c r="E37" s="27" t="str">
        <f>IF(ISERROR(VLOOKUP(C37,#REF!,3,FALSE)),"",VLOOKUP(C37,#REF!,3,FALSE))</f>
        <v/>
      </c>
      <c r="F37" s="28" t="str">
        <f>IF(ISERROR(VLOOKUP(C37,#REF!,6,FALSE)),"",VLOOKUP(C37,#REF!,6,FALSE))</f>
        <v/>
      </c>
      <c r="G37" s="29" t="str">
        <f>IF(ISERROR(VLOOKUP(C37,#REF!,4,FALSE)),"",VLOOKUP(C37,#REF!,4,FALSE))</f>
        <v/>
      </c>
      <c r="H37" s="30" t="str">
        <f>IF(ISERROR(VLOOKUP(C37,#REF!,8,FALSE)),"",VLOOKUP(C37,#REF!,8,FALSE))</f>
        <v/>
      </c>
      <c r="I37" s="31"/>
      <c r="J37" s="74"/>
      <c r="K37" s="33"/>
      <c r="L37" s="34"/>
    </row>
    <row r="38" spans="1:13" ht="29.15" customHeight="1" x14ac:dyDescent="0.35">
      <c r="A38" s="35">
        <v>3</v>
      </c>
      <c r="B38" s="13">
        <v>1</v>
      </c>
      <c r="C38" s="56"/>
      <c r="D38" s="17" t="str">
        <f>IF(ISERROR(VLOOKUP(C38,#REF!,2,FALSE)),"",VLOOKUP(C38,#REF!,2,FALSE))</f>
        <v/>
      </c>
      <c r="E38" s="17" t="str">
        <f>IF(ISERROR(VLOOKUP(C38,#REF!,3,FALSE)),"",VLOOKUP(C38,#REF!,3,FALSE))</f>
        <v/>
      </c>
      <c r="F38" s="4" t="str">
        <f>IF(ISERROR(VLOOKUP(C38,#REF!,6,FALSE)),"",VLOOKUP(C38,#REF!,6,FALSE))</f>
        <v/>
      </c>
      <c r="G38" s="23" t="str">
        <f>IF(ISERROR(VLOOKUP(C38,#REF!,4,FALSE)),"",VLOOKUP(C38,#REF!,4,FALSE))</f>
        <v/>
      </c>
      <c r="H38" s="2" t="str">
        <f>IF(ISERROR(VLOOKUP(C38,#REF!,8,FALSE)),"",VLOOKUP(C38,#REF!,8,FALSE))</f>
        <v/>
      </c>
      <c r="I38" s="68"/>
      <c r="J38" s="72"/>
      <c r="K38" s="3"/>
      <c r="L38" s="36"/>
    </row>
    <row r="39" spans="1:13" ht="29.15" customHeight="1" x14ac:dyDescent="0.35">
      <c r="A39" s="35">
        <v>3</v>
      </c>
      <c r="B39" s="13">
        <v>4</v>
      </c>
      <c r="C39" s="56"/>
      <c r="D39" s="17" t="str">
        <f>IF(ISERROR(VLOOKUP(C39,#REF!,2,FALSE)),"",VLOOKUP(C39,#REF!,2,FALSE))</f>
        <v/>
      </c>
      <c r="E39" s="17" t="str">
        <f>IF(ISERROR(VLOOKUP(C39,#REF!,3,FALSE)),"",VLOOKUP(C39,#REF!,3,FALSE))</f>
        <v/>
      </c>
      <c r="F39" s="4" t="str">
        <f>IF(ISERROR(VLOOKUP(C39,#REF!,6,FALSE)),"",VLOOKUP(C39,#REF!,6,FALSE))</f>
        <v/>
      </c>
      <c r="G39" s="23" t="str">
        <f>IF(ISERROR(VLOOKUP(C39,#REF!,4,FALSE)),"",VLOOKUP(C39,#REF!,4,FALSE))</f>
        <v/>
      </c>
      <c r="H39" s="2" t="str">
        <f>IF(ISERROR(VLOOKUP(C39,#REF!,8,FALSE)),"",VLOOKUP(C39,#REF!,8,FALSE))</f>
        <v/>
      </c>
      <c r="I39" s="18"/>
      <c r="J39" s="72"/>
      <c r="K39" s="3"/>
      <c r="L39" s="36"/>
    </row>
    <row r="40" spans="1:13" ht="29.15" customHeight="1" x14ac:dyDescent="0.35">
      <c r="A40" s="35">
        <v>3</v>
      </c>
      <c r="B40" s="13">
        <v>6</v>
      </c>
      <c r="C40" s="56"/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23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68"/>
      <c r="J40" s="72"/>
      <c r="K40" s="3"/>
      <c r="L40" s="36"/>
    </row>
    <row r="41" spans="1:13" ht="29.15" customHeight="1" x14ac:dyDescent="0.35">
      <c r="A41" s="35">
        <v>4</v>
      </c>
      <c r="B41" s="13">
        <v>1</v>
      </c>
      <c r="C41" s="56"/>
      <c r="D41" s="17" t="str">
        <f>IF(ISERROR(VLOOKUP(C41,#REF!,2,FALSE)),"",VLOOKUP(C41,#REF!,2,FALSE))</f>
        <v/>
      </c>
      <c r="E41" s="17" t="str">
        <f>IF(ISERROR(VLOOKUP(C41,#REF!,3,FALSE)),"",VLOOKUP(C41,#REF!,3,FALSE))</f>
        <v/>
      </c>
      <c r="F41" s="4" t="str">
        <f>IF(ISERROR(VLOOKUP(C41,#REF!,6,FALSE)),"",VLOOKUP(C41,#REF!,6,FALSE))</f>
        <v/>
      </c>
      <c r="G41" s="23" t="str">
        <f>IF(ISERROR(VLOOKUP(C41,#REF!,4,FALSE)),"",VLOOKUP(C41,#REF!,4,FALSE))</f>
        <v/>
      </c>
      <c r="H41" s="2" t="str">
        <f>IF(ISERROR(VLOOKUP(C41,#REF!,8,FALSE)),"",VLOOKUP(C41,#REF!,8,FALSE))</f>
        <v/>
      </c>
      <c r="I41" s="68"/>
      <c r="J41" s="72"/>
      <c r="K41" s="3"/>
      <c r="L41" s="36"/>
    </row>
    <row r="42" spans="1:13" ht="29.15" customHeight="1" thickBot="1" x14ac:dyDescent="0.4">
      <c r="A42" s="37">
        <v>4</v>
      </c>
      <c r="B42" s="38">
        <v>4</v>
      </c>
      <c r="C42" s="70"/>
      <c r="D42" s="40" t="str">
        <f>IF(ISERROR(VLOOKUP(C42,#REF!,2,FALSE)),"",VLOOKUP(C42,#REF!,2,FALSE))</f>
        <v/>
      </c>
      <c r="E42" s="40" t="str">
        <f>IF(ISERROR(VLOOKUP(C42,#REF!,3,FALSE)),"",VLOOKUP(C42,#REF!,3,FALSE))</f>
        <v/>
      </c>
      <c r="F42" s="41" t="str">
        <f>IF(ISERROR(VLOOKUP(C42,#REF!,6,FALSE)),"",VLOOKUP(C42,#REF!,6,FALSE))</f>
        <v/>
      </c>
      <c r="G42" s="42" t="str">
        <f>IF(ISERROR(VLOOKUP(C42,#REF!,4,FALSE)),"",VLOOKUP(C42,#REF!,4,FALSE))</f>
        <v/>
      </c>
      <c r="H42" s="43" t="str">
        <f>IF(ISERROR(VLOOKUP(C42,#REF!,8,FALSE)),"",VLOOKUP(C42,#REF!,8,FALSE))</f>
        <v/>
      </c>
      <c r="I42" s="44"/>
      <c r="J42" s="73"/>
      <c r="K42" s="46"/>
      <c r="L42" s="47"/>
    </row>
    <row r="43" spans="1:13" ht="29.15" customHeight="1" x14ac:dyDescent="0.35">
      <c r="A43" s="24">
        <v>5</v>
      </c>
      <c r="B43" s="25">
        <v>1</v>
      </c>
      <c r="C43" s="71"/>
      <c r="D43" s="27" t="str">
        <f>IF(ISERROR(VLOOKUP(C43,#REF!,2,FALSE)),"",VLOOKUP(C43,#REF!,2,FALSE))</f>
        <v/>
      </c>
      <c r="E43" s="27" t="str">
        <f>IF(ISERROR(VLOOKUP(C43,#REF!,3,FALSE)),"",VLOOKUP(C43,#REF!,3,FALSE))</f>
        <v/>
      </c>
      <c r="F43" s="28" t="str">
        <f>IF(ISERROR(VLOOKUP(C43,#REF!,6,FALSE)),"",VLOOKUP(C43,#REF!,6,FALSE))</f>
        <v/>
      </c>
      <c r="G43" s="29" t="str">
        <f>IF(ISERROR(VLOOKUP(C43,#REF!,4,FALSE)),"",VLOOKUP(C43,#REF!,4,FALSE))</f>
        <v/>
      </c>
      <c r="H43" s="30" t="str">
        <f>IF(ISERROR(VLOOKUP(C43,#REF!,8,FALSE)),"",VLOOKUP(C43,#REF!,8,FALSE))</f>
        <v/>
      </c>
      <c r="I43" s="31"/>
      <c r="J43" s="32"/>
      <c r="K43" s="33"/>
      <c r="L43" s="34"/>
    </row>
    <row r="44" spans="1:13" ht="29.15" customHeight="1" x14ac:dyDescent="0.35">
      <c r="A44" s="35">
        <v>5</v>
      </c>
      <c r="B44" s="13">
        <v>4</v>
      </c>
      <c r="C44" s="56"/>
      <c r="D44" s="17" t="str">
        <f>IF(ISERROR(VLOOKUP(C44,#REF!,2,FALSE)),"",VLOOKUP(C44,#REF!,2,FALSE))</f>
        <v/>
      </c>
      <c r="E44" s="17" t="str">
        <f>IF(ISERROR(VLOOKUP(C44,#REF!,3,FALSE)),"",VLOOKUP(C44,#REF!,3,FALSE))</f>
        <v/>
      </c>
      <c r="F44" s="4" t="str">
        <f>IF(ISERROR(VLOOKUP(C44,#REF!,6,FALSE)),"",VLOOKUP(C44,#REF!,6,FALSE))</f>
        <v/>
      </c>
      <c r="G44" s="23" t="str">
        <f>IF(ISERROR(VLOOKUP(C44,#REF!,4,FALSE)),"",VLOOKUP(C44,#REF!,4,FALSE))</f>
        <v/>
      </c>
      <c r="H44" s="2" t="str">
        <f>IF(ISERROR(VLOOKUP(C44,#REF!,8,FALSE)),"",VLOOKUP(C44,#REF!,8,FALSE))</f>
        <v/>
      </c>
      <c r="I44" s="18"/>
      <c r="J44" s="9"/>
      <c r="K44" s="3"/>
      <c r="L44" s="36"/>
    </row>
    <row r="45" spans="1:13" ht="29.15" customHeight="1" x14ac:dyDescent="0.35">
      <c r="A45" s="35">
        <v>6</v>
      </c>
      <c r="B45" s="13">
        <v>1</v>
      </c>
      <c r="C45" s="21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68"/>
      <c r="J45" s="9"/>
      <c r="K45" s="3"/>
      <c r="L45" s="36"/>
    </row>
    <row r="46" spans="1:13" ht="29.15" customHeight="1" x14ac:dyDescent="0.35">
      <c r="A46" s="35">
        <v>6</v>
      </c>
      <c r="B46" s="13">
        <v>3</v>
      </c>
      <c r="C46" s="21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18"/>
      <c r="J46" s="9"/>
      <c r="K46" s="3"/>
      <c r="L46" s="36"/>
    </row>
    <row r="47" spans="1:13" ht="29.15" customHeight="1" x14ac:dyDescent="0.35">
      <c r="A47" s="35">
        <v>7</v>
      </c>
      <c r="B47" s="13">
        <v>1</v>
      </c>
      <c r="C47" s="21"/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23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68"/>
      <c r="J47" s="9"/>
      <c r="K47" s="3"/>
      <c r="L47" s="36"/>
    </row>
    <row r="48" spans="1:13" ht="29.15" customHeight="1" thickBot="1" x14ac:dyDescent="0.4">
      <c r="A48" s="37">
        <v>7</v>
      </c>
      <c r="B48" s="38">
        <v>6</v>
      </c>
      <c r="C48" s="39"/>
      <c r="D48" s="40" t="str">
        <f>IF(ISERROR(VLOOKUP(C48,#REF!,2,FALSE)),"",VLOOKUP(C48,#REF!,2,FALSE))</f>
        <v/>
      </c>
      <c r="E48" s="40" t="str">
        <f>IF(ISERROR(VLOOKUP(C48,#REF!,3,FALSE)),"",VLOOKUP(C48,#REF!,3,FALSE))</f>
        <v/>
      </c>
      <c r="F48" s="41" t="str">
        <f>IF(ISERROR(VLOOKUP(C48,#REF!,6,FALSE)),"",VLOOKUP(C48,#REF!,6,FALSE))</f>
        <v/>
      </c>
      <c r="G48" s="42" t="str">
        <f>IF(ISERROR(VLOOKUP(C48,#REF!,4,FALSE)),"",VLOOKUP(C48,#REF!,4,FALSE))</f>
        <v/>
      </c>
      <c r="H48" s="43" t="str">
        <f>IF(ISERROR(VLOOKUP(C48,#REF!,8,FALSE)),"",VLOOKUP(C48,#REF!,8,FALSE))</f>
        <v/>
      </c>
      <c r="I48" s="44"/>
      <c r="J48" s="45"/>
      <c r="K48" s="46"/>
      <c r="L48" s="47"/>
    </row>
    <row r="49" spans="1:12" ht="29.15" customHeight="1" x14ac:dyDescent="0.35">
      <c r="A49" s="24">
        <v>8</v>
      </c>
      <c r="B49" s="25">
        <v>1</v>
      </c>
      <c r="C49" s="26"/>
      <c r="D49" s="27" t="str">
        <f>IF(ISERROR(VLOOKUP(C49,#REF!,2,FALSE)),"",VLOOKUP(C49,#REF!,2,FALSE))</f>
        <v/>
      </c>
      <c r="E49" s="27" t="str">
        <f>IF(ISERROR(VLOOKUP(C49,#REF!,3,FALSE)),"",VLOOKUP(C49,#REF!,3,FALSE))</f>
        <v/>
      </c>
      <c r="F49" s="28" t="str">
        <f>IF(ISERROR(VLOOKUP(C49,#REF!,6,FALSE)),"",VLOOKUP(C49,#REF!,6,FALSE))</f>
        <v/>
      </c>
      <c r="G49" s="29" t="str">
        <f>IF(ISERROR(VLOOKUP(C49,#REF!,4,FALSE)),"",VLOOKUP(C49,#REF!,4,FALSE))</f>
        <v/>
      </c>
      <c r="H49" s="30" t="str">
        <f>IF(ISERROR(VLOOKUP(C49,#REF!,8,FALSE)),"",VLOOKUP(C49,#REF!,8,FALSE))</f>
        <v/>
      </c>
      <c r="I49" s="31"/>
      <c r="J49" s="32"/>
      <c r="K49" s="33"/>
      <c r="L49" s="34"/>
    </row>
    <row r="50" spans="1:12" ht="29.15" customHeight="1" x14ac:dyDescent="0.35">
      <c r="A50" s="35">
        <v>8</v>
      </c>
      <c r="B50" s="13">
        <v>2</v>
      </c>
      <c r="C50" s="21"/>
      <c r="D50" s="17" t="str">
        <f>IF(ISERROR(VLOOKUP(C50,#REF!,2,FALSE)),"",VLOOKUP(C50,#REF!,2,FALSE))</f>
        <v/>
      </c>
      <c r="E50" s="17" t="str">
        <f>IF(ISERROR(VLOOKUP(C50,#REF!,3,FALSE)),"",VLOOKUP(C50,#REF!,3,FALSE))</f>
        <v/>
      </c>
      <c r="F50" s="4" t="str">
        <f>IF(ISERROR(VLOOKUP(C50,#REF!,6,FALSE)),"",VLOOKUP(C50,#REF!,6,FALSE))</f>
        <v/>
      </c>
      <c r="G50" s="23" t="str">
        <f>IF(ISERROR(VLOOKUP(C50,#REF!,4,FALSE)),"",VLOOKUP(C50,#REF!,4,FALSE))</f>
        <v/>
      </c>
      <c r="H50" s="2" t="str">
        <f>IF(ISERROR(VLOOKUP(C50,#REF!,8,FALSE)),"",VLOOKUP(C50,#REF!,8,FALSE))</f>
        <v/>
      </c>
      <c r="I50" s="18"/>
      <c r="J50" s="9"/>
      <c r="K50" s="3"/>
      <c r="L50" s="36"/>
    </row>
    <row r="51" spans="1:12" ht="29.15" customHeight="1" x14ac:dyDescent="0.35">
      <c r="A51" s="35">
        <v>8</v>
      </c>
      <c r="B51" s="13">
        <v>3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18"/>
      <c r="J51" s="9"/>
      <c r="K51" s="3"/>
      <c r="L51" s="36"/>
    </row>
    <row r="52" spans="1:12" ht="29.15" customHeight="1" x14ac:dyDescent="0.35">
      <c r="A52" s="35">
        <v>8</v>
      </c>
      <c r="B52" s="13">
        <v>4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18"/>
      <c r="J52" s="9"/>
      <c r="K52" s="3"/>
      <c r="L52" s="36"/>
    </row>
    <row r="53" spans="1:12" ht="29.15" customHeight="1" x14ac:dyDescent="0.35">
      <c r="A53" s="35">
        <v>8</v>
      </c>
      <c r="B53" s="13">
        <v>5</v>
      </c>
      <c r="C53" s="21"/>
      <c r="D53" s="17" t="str">
        <f>IF(ISERROR(VLOOKUP(C53,#REF!,2,FALSE)),"",VLOOKUP(C53,#REF!,2,FALSE))</f>
        <v/>
      </c>
      <c r="E53" s="17" t="str">
        <f>IF(ISERROR(VLOOKUP(C53,#REF!,3,FALSE)),"",VLOOKUP(C53,#REF!,3,FALSE))</f>
        <v/>
      </c>
      <c r="F53" s="4" t="str">
        <f>IF(ISERROR(VLOOKUP(C53,#REF!,6,FALSE)),"",VLOOKUP(C53,#REF!,6,FALSE))</f>
        <v/>
      </c>
      <c r="G53" s="23" t="str">
        <f>IF(ISERROR(VLOOKUP(C53,#REF!,4,FALSE)),"",VLOOKUP(C53,#REF!,4,FALSE))</f>
        <v/>
      </c>
      <c r="H53" s="2" t="str">
        <f>IF(ISERROR(VLOOKUP(C53,#REF!,8,FALSE)),"",VLOOKUP(C53,#REF!,8,FALSE))</f>
        <v/>
      </c>
      <c r="I53" s="18"/>
      <c r="J53" s="9"/>
      <c r="K53" s="3"/>
      <c r="L53" s="36"/>
    </row>
    <row r="54" spans="1:12" ht="29.15" customHeight="1" thickBot="1" x14ac:dyDescent="0.4">
      <c r="A54" s="37">
        <v>8</v>
      </c>
      <c r="B54" s="38">
        <v>6</v>
      </c>
      <c r="C54" s="39"/>
      <c r="D54" s="40" t="str">
        <f>IF(ISERROR(VLOOKUP(C54,#REF!,2,FALSE)),"",VLOOKUP(C54,#REF!,2,FALSE))</f>
        <v/>
      </c>
      <c r="E54" s="40" t="str">
        <f>IF(ISERROR(VLOOKUP(C54,#REF!,3,FALSE)),"",VLOOKUP(C54,#REF!,3,FALSE))</f>
        <v/>
      </c>
      <c r="F54" s="41" t="str">
        <f>IF(ISERROR(VLOOKUP(C54,#REF!,6,FALSE)),"",VLOOKUP(C54,#REF!,6,FALSE))</f>
        <v/>
      </c>
      <c r="G54" s="42" t="str">
        <f>IF(ISERROR(VLOOKUP(C54,#REF!,4,FALSE)),"",VLOOKUP(C54,#REF!,4,FALSE))</f>
        <v/>
      </c>
      <c r="H54" s="43" t="str">
        <f>IF(ISERROR(VLOOKUP(C54,#REF!,8,FALSE)),"",VLOOKUP(C54,#REF!,8,FALSE))</f>
        <v/>
      </c>
      <c r="I54" s="44"/>
      <c r="J54" s="45"/>
      <c r="K54" s="46"/>
      <c r="L54" s="47"/>
    </row>
    <row r="55" spans="1:12" ht="29.15" customHeight="1" x14ac:dyDescent="0.35">
      <c r="A55" s="24">
        <v>9</v>
      </c>
      <c r="B55" s="25">
        <v>1</v>
      </c>
      <c r="C55" s="26"/>
      <c r="D55" s="27" t="str">
        <f>IF(ISERROR(VLOOKUP(C55,#REF!,2,FALSE)),"",VLOOKUP(C55,#REF!,2,FALSE))</f>
        <v/>
      </c>
      <c r="E55" s="27" t="str">
        <f>IF(ISERROR(VLOOKUP(C55,#REF!,3,FALSE)),"",VLOOKUP(C55,#REF!,3,FALSE))</f>
        <v/>
      </c>
      <c r="F55" s="28" t="str">
        <f>IF(ISERROR(VLOOKUP(C55,#REF!,6,FALSE)),"",VLOOKUP(C55,#REF!,6,FALSE))</f>
        <v/>
      </c>
      <c r="G55" s="29" t="str">
        <f>IF(ISERROR(VLOOKUP(C55,#REF!,4,FALSE)),"",VLOOKUP(C55,#REF!,4,FALSE))</f>
        <v/>
      </c>
      <c r="H55" s="30" t="str">
        <f>IF(ISERROR(VLOOKUP(C55,#REF!,8,FALSE)),"",VLOOKUP(C55,#REF!,8,FALSE))</f>
        <v/>
      </c>
      <c r="I55" s="31"/>
      <c r="J55" s="32"/>
      <c r="K55" s="33"/>
      <c r="L55" s="34"/>
    </row>
    <row r="56" spans="1:12" ht="29.15" customHeight="1" x14ac:dyDescent="0.35">
      <c r="A56" s="35">
        <v>9</v>
      </c>
      <c r="B56" s="13">
        <v>2</v>
      </c>
      <c r="C56" s="21"/>
      <c r="D56" s="17" t="str">
        <f>IF(ISERROR(VLOOKUP(C56,#REF!,2,FALSE)),"",VLOOKUP(C56,#REF!,2,FALSE))</f>
        <v/>
      </c>
      <c r="E56" s="17" t="str">
        <f>IF(ISERROR(VLOOKUP(C56,#REF!,3,FALSE)),"",VLOOKUP(C56,#REF!,3,FALSE))</f>
        <v/>
      </c>
      <c r="F56" s="4" t="str">
        <f>IF(ISERROR(VLOOKUP(C56,#REF!,6,FALSE)),"",VLOOKUP(C56,#REF!,6,FALSE))</f>
        <v/>
      </c>
      <c r="G56" s="23" t="str">
        <f>IF(ISERROR(VLOOKUP(C56,#REF!,4,FALSE)),"",VLOOKUP(C56,#REF!,4,FALSE))</f>
        <v/>
      </c>
      <c r="H56" s="2" t="str">
        <f>IF(ISERROR(VLOOKUP(C56,#REF!,8,FALSE)),"",VLOOKUP(C56,#REF!,8,FALSE))</f>
        <v/>
      </c>
      <c r="I56" s="18"/>
      <c r="J56" s="9"/>
      <c r="K56" s="3"/>
      <c r="L56" s="36"/>
    </row>
    <row r="57" spans="1:12" ht="29.15" customHeight="1" x14ac:dyDescent="0.35">
      <c r="A57" s="35">
        <v>9</v>
      </c>
      <c r="B57" s="13">
        <v>3</v>
      </c>
      <c r="C57" s="21"/>
      <c r="D57" s="17" t="str">
        <f>IF(ISERROR(VLOOKUP(C57,#REF!,2,FALSE)),"",VLOOKUP(C57,#REF!,2,FALSE))</f>
        <v/>
      </c>
      <c r="E57" s="17" t="str">
        <f>IF(ISERROR(VLOOKUP(C57,#REF!,3,FALSE)),"",VLOOKUP(C57,#REF!,3,FALSE))</f>
        <v/>
      </c>
      <c r="F57" s="4" t="str">
        <f>IF(ISERROR(VLOOKUP(C57,#REF!,6,FALSE)),"",VLOOKUP(C57,#REF!,6,FALSE))</f>
        <v/>
      </c>
      <c r="G57" s="23" t="str">
        <f>IF(ISERROR(VLOOKUP(C57,#REF!,4,FALSE)),"",VLOOKUP(C57,#REF!,4,FALSE))</f>
        <v/>
      </c>
      <c r="H57" s="2" t="str">
        <f>IF(ISERROR(VLOOKUP(C57,#REF!,8,FALSE)),"",VLOOKUP(C57,#REF!,8,FALSE))</f>
        <v/>
      </c>
      <c r="I57" s="18"/>
      <c r="J57" s="9"/>
      <c r="K57" s="3"/>
      <c r="L57" s="36"/>
    </row>
    <row r="58" spans="1:12" ht="29.15" customHeight="1" x14ac:dyDescent="0.35">
      <c r="A58" s="35">
        <v>9</v>
      </c>
      <c r="B58" s="13">
        <v>4</v>
      </c>
      <c r="C58" s="21"/>
      <c r="D58" s="17" t="str">
        <f>IF(ISERROR(VLOOKUP(C58,#REF!,2,FALSE)),"",VLOOKUP(C58,#REF!,2,FALSE))</f>
        <v/>
      </c>
      <c r="E58" s="17" t="str">
        <f>IF(ISERROR(VLOOKUP(C58,#REF!,3,FALSE)),"",VLOOKUP(C58,#REF!,3,FALSE))</f>
        <v/>
      </c>
      <c r="F58" s="4" t="str">
        <f>IF(ISERROR(VLOOKUP(C58,#REF!,6,FALSE)),"",VLOOKUP(C58,#REF!,6,FALSE))</f>
        <v/>
      </c>
      <c r="G58" s="23" t="str">
        <f>IF(ISERROR(VLOOKUP(C58,#REF!,4,FALSE)),"",VLOOKUP(C58,#REF!,4,FALSE))</f>
        <v/>
      </c>
      <c r="H58" s="2" t="str">
        <f>IF(ISERROR(VLOOKUP(C58,#REF!,8,FALSE)),"",VLOOKUP(C58,#REF!,8,FALSE))</f>
        <v/>
      </c>
      <c r="I58" s="18"/>
      <c r="J58" s="9"/>
      <c r="K58" s="3"/>
      <c r="L58" s="36"/>
    </row>
    <row r="59" spans="1:12" ht="29.15" customHeight="1" x14ac:dyDescent="0.35">
      <c r="A59" s="35">
        <v>9</v>
      </c>
      <c r="B59" s="13">
        <v>5</v>
      </c>
      <c r="C59" s="21"/>
      <c r="D59" s="17" t="str">
        <f>IF(ISERROR(VLOOKUP(C59,#REF!,2,FALSE)),"",VLOOKUP(C59,#REF!,2,FALSE))</f>
        <v/>
      </c>
      <c r="E59" s="17" t="str">
        <f>IF(ISERROR(VLOOKUP(C59,#REF!,3,FALSE)),"",VLOOKUP(C59,#REF!,3,FALSE))</f>
        <v/>
      </c>
      <c r="F59" s="4" t="str">
        <f>IF(ISERROR(VLOOKUP(C59,#REF!,6,FALSE)),"",VLOOKUP(C59,#REF!,6,FALSE))</f>
        <v/>
      </c>
      <c r="G59" s="23" t="str">
        <f>IF(ISERROR(VLOOKUP(C59,#REF!,4,FALSE)),"",VLOOKUP(C59,#REF!,4,FALSE))</f>
        <v/>
      </c>
      <c r="H59" s="2" t="str">
        <f>IF(ISERROR(VLOOKUP(C59,#REF!,8,FALSE)),"",VLOOKUP(C59,#REF!,8,FALSE))</f>
        <v/>
      </c>
      <c r="I59" s="18"/>
      <c r="J59" s="9"/>
      <c r="K59" s="3"/>
      <c r="L59" s="36"/>
    </row>
    <row r="60" spans="1:12" ht="29.15" customHeight="1" thickBot="1" x14ac:dyDescent="0.4">
      <c r="A60" s="37">
        <v>9</v>
      </c>
      <c r="B60" s="38">
        <v>6</v>
      </c>
      <c r="C60" s="39"/>
      <c r="D60" s="40" t="str">
        <f>IF(ISERROR(VLOOKUP(C60,#REF!,2,FALSE)),"",VLOOKUP(C60,#REF!,2,FALSE))</f>
        <v/>
      </c>
      <c r="E60" s="40" t="str">
        <f>IF(ISERROR(VLOOKUP(C60,#REF!,3,FALSE)),"",VLOOKUP(C60,#REF!,3,FALSE))</f>
        <v/>
      </c>
      <c r="F60" s="41" t="str">
        <f>IF(ISERROR(VLOOKUP(C60,#REF!,6,FALSE)),"",VLOOKUP(C60,#REF!,6,FALSE))</f>
        <v/>
      </c>
      <c r="G60" s="42" t="str">
        <f>IF(ISERROR(VLOOKUP(C60,#REF!,4,FALSE)),"",VLOOKUP(C60,#REF!,4,FALSE))</f>
        <v/>
      </c>
      <c r="H60" s="43" t="str">
        <f>IF(ISERROR(VLOOKUP(C60,#REF!,8,FALSE)),"",VLOOKUP(C60,#REF!,8,FALSE))</f>
        <v/>
      </c>
      <c r="I60" s="44"/>
      <c r="J60" s="45"/>
      <c r="K60" s="46"/>
      <c r="L60" s="47"/>
    </row>
    <row r="61" spans="1:12" ht="29.15" customHeight="1" x14ac:dyDescent="0.35">
      <c r="A61" s="10">
        <v>10</v>
      </c>
      <c r="B61" s="13">
        <v>1</v>
      </c>
      <c r="C61" s="21"/>
      <c r="D61" s="20" t="str">
        <f>IF(ISERROR(VLOOKUP(C61,#REF!,2,FALSE)),"",VLOOKUP(C61,#REF!,2,FALSE))</f>
        <v/>
      </c>
      <c r="E61" s="20" t="str">
        <f>IF(ISERROR(VLOOKUP(C61,#REF!,3,FALSE)),"",VLOOKUP(C61,#REF!,3,FALSE))</f>
        <v/>
      </c>
      <c r="F61" s="11" t="str">
        <f>IF(ISERROR(VLOOKUP(C61,#REF!,6,FALSE)),"",VLOOKUP(C61,#REF!,6,FALSE))</f>
        <v/>
      </c>
      <c r="G61" s="22" t="str">
        <f>IF(ISERROR(VLOOKUP(C61,#REF!,4,FALSE)),"",VLOOKUP(C61,#REF!,4,FALSE))</f>
        <v/>
      </c>
      <c r="H61" s="11" t="str">
        <f>IF(ISERROR(VLOOKUP(C61,#REF!,8,FALSE)),"",VLOOKUP(C61,#REF!,8,FALSE))</f>
        <v/>
      </c>
      <c r="I61" s="5"/>
      <c r="J61" s="9"/>
      <c r="K61" s="5"/>
      <c r="L61" s="5"/>
    </row>
    <row r="62" spans="1:12" ht="29.15" customHeight="1" x14ac:dyDescent="0.35">
      <c r="A62" s="10">
        <v>10</v>
      </c>
      <c r="B62" s="13">
        <v>2</v>
      </c>
      <c r="C62" s="21"/>
      <c r="D62" s="20" t="str">
        <f>IF(ISERROR(VLOOKUP(C62,#REF!,2,FALSE)),"",VLOOKUP(C62,#REF!,2,FALSE))</f>
        <v/>
      </c>
      <c r="E62" s="20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</row>
    <row r="63" spans="1:12" ht="29.15" customHeight="1" x14ac:dyDescent="0.35">
      <c r="A63" s="10">
        <v>10</v>
      </c>
      <c r="B63" s="13">
        <v>3</v>
      </c>
      <c r="C63" s="21"/>
      <c r="D63" s="20" t="str">
        <f>IF(ISERROR(VLOOKUP(C63,#REF!,2,FALSE)),"",VLOOKUP(C63,#REF!,2,FALSE))</f>
        <v/>
      </c>
      <c r="E63" s="20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</row>
    <row r="64" spans="1:12" ht="29.15" customHeight="1" x14ac:dyDescent="0.35">
      <c r="A64" s="10">
        <v>10</v>
      </c>
      <c r="B64" s="13">
        <v>4</v>
      </c>
      <c r="C64" s="21"/>
      <c r="D64" s="20" t="str">
        <f>IF(ISERROR(VLOOKUP(C64,#REF!,2,FALSE)),"",VLOOKUP(C64,#REF!,2,FALSE))</f>
        <v/>
      </c>
      <c r="E64" s="20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</row>
    <row r="65" spans="1:12" ht="29.15" customHeight="1" x14ac:dyDescent="0.35">
      <c r="A65" s="10">
        <v>10</v>
      </c>
      <c r="B65" s="13">
        <v>5</v>
      </c>
      <c r="C65" s="21"/>
      <c r="D65" s="20" t="str">
        <f>IF(ISERROR(VLOOKUP(C65,#REF!,2,FALSE)),"",VLOOKUP(C65,#REF!,2,FALSE))</f>
        <v/>
      </c>
      <c r="E65" s="20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</row>
    <row r="66" spans="1:12" ht="29.15" customHeight="1" x14ac:dyDescent="0.35">
      <c r="A66" s="10">
        <v>10</v>
      </c>
      <c r="B66" s="13">
        <v>6</v>
      </c>
      <c r="C66" s="21"/>
      <c r="D66" s="20" t="str">
        <f>IF(ISERROR(VLOOKUP(C66,#REF!,2,FALSE)),"",VLOOKUP(C66,#REF!,2,FALSE))</f>
        <v/>
      </c>
      <c r="E66" s="20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</row>
    <row r="67" spans="1:12" ht="29.15" customHeight="1" x14ac:dyDescent="0.35">
      <c r="A67" s="10">
        <v>11</v>
      </c>
      <c r="B67" s="13">
        <v>1</v>
      </c>
      <c r="C67" s="21"/>
      <c r="D67" s="20" t="str">
        <f>IF(ISERROR(VLOOKUP(C67,#REF!,2,FALSE)),"",VLOOKUP(C67,#REF!,2,FALSE))</f>
        <v/>
      </c>
      <c r="E67" s="20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</row>
    <row r="68" spans="1:12" ht="29.15" customHeight="1" x14ac:dyDescent="0.35">
      <c r="A68" s="10">
        <v>11</v>
      </c>
      <c r="B68" s="13">
        <v>2</v>
      </c>
      <c r="C68" s="21"/>
      <c r="D68" s="20" t="str">
        <f>IF(ISERROR(VLOOKUP(C68,#REF!,2,FALSE)),"",VLOOKUP(C68,#REF!,2,FALSE))</f>
        <v/>
      </c>
      <c r="E68" s="20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</row>
    <row r="69" spans="1:12" ht="25" customHeight="1" x14ac:dyDescent="0.35">
      <c r="A69" s="10">
        <v>11</v>
      </c>
      <c r="B69" s="13">
        <v>3</v>
      </c>
      <c r="C69" s="21"/>
      <c r="D69" s="20" t="str">
        <f>IF(ISERROR(VLOOKUP(C69,#REF!,2,FALSE)),"",VLOOKUP(C69,#REF!,2,FALSE))</f>
        <v/>
      </c>
      <c r="E69" s="20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</row>
    <row r="70" spans="1:12" ht="25" customHeight="1" x14ac:dyDescent="0.35">
      <c r="A70" s="10">
        <v>11</v>
      </c>
      <c r="B70" s="13">
        <v>4</v>
      </c>
      <c r="C70" s="21"/>
      <c r="D70" s="20" t="str">
        <f>IF(ISERROR(VLOOKUP(C70,#REF!,2,FALSE)),"",VLOOKUP(C70,#REF!,2,FALSE))</f>
        <v/>
      </c>
      <c r="E70" s="20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</row>
    <row r="71" spans="1:12" ht="29.15" customHeight="1" x14ac:dyDescent="0.35">
      <c r="A71" s="10">
        <v>11</v>
      </c>
      <c r="B71" s="13">
        <v>5</v>
      </c>
      <c r="C71" s="21"/>
      <c r="D71" s="20" t="str">
        <f>IF(ISERROR(VLOOKUP(C71,#REF!,2,FALSE)),"",VLOOKUP(C71,#REF!,2,FALSE))</f>
        <v/>
      </c>
      <c r="E71" s="20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</row>
    <row r="72" spans="1:12" ht="29.15" customHeight="1" x14ac:dyDescent="0.35">
      <c r="A72" s="10">
        <v>11</v>
      </c>
      <c r="B72" s="13">
        <v>6</v>
      </c>
      <c r="C72" s="21"/>
      <c r="D72" s="20" t="str">
        <f>IF(ISERROR(VLOOKUP(C72,#REF!,2,FALSE)),"",VLOOKUP(C72,#REF!,2,FALSE))</f>
        <v/>
      </c>
      <c r="E72" s="20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22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2" ht="29.15" customHeight="1" x14ac:dyDescent="0.35">
      <c r="A73" s="10">
        <v>12</v>
      </c>
      <c r="B73" s="13">
        <v>1</v>
      </c>
      <c r="C73" s="21"/>
      <c r="D73" s="20" t="str">
        <f>IF(ISERROR(VLOOKUP(C73,#REF!,2,FALSE)),"",VLOOKUP(C73,#REF!,2,FALSE))</f>
        <v/>
      </c>
      <c r="E73" s="20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22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2" ht="29.15" customHeight="1" x14ac:dyDescent="0.35">
      <c r="A74" s="10">
        <v>12</v>
      </c>
      <c r="B74" s="13">
        <v>2</v>
      </c>
      <c r="C74" s="21"/>
      <c r="D74" s="20" t="str">
        <f>IF(ISERROR(VLOOKUP(C74,#REF!,2,FALSE)),"",VLOOKUP(C74,#REF!,2,FALSE))</f>
        <v/>
      </c>
      <c r="E74" s="20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22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2" ht="29.15" customHeight="1" x14ac:dyDescent="0.35">
      <c r="A75" s="10">
        <v>12</v>
      </c>
      <c r="B75" s="13">
        <v>3</v>
      </c>
      <c r="C75" s="21"/>
      <c r="D75" s="20" t="str">
        <f>IF(ISERROR(VLOOKUP(C75,#REF!,2,FALSE)),"",VLOOKUP(C75,#REF!,2,FALSE))</f>
        <v/>
      </c>
      <c r="E75" s="20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22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2" ht="29.15" customHeight="1" x14ac:dyDescent="0.35">
      <c r="A76" s="10">
        <v>12</v>
      </c>
      <c r="B76" s="13">
        <v>4</v>
      </c>
      <c r="C76" s="21"/>
      <c r="D76" s="20" t="str">
        <f>IF(ISERROR(VLOOKUP(C76,#REF!,2,FALSE)),"",VLOOKUP(C76,#REF!,2,FALSE))</f>
        <v/>
      </c>
      <c r="E76" s="20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22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2" ht="29.15" customHeight="1" x14ac:dyDescent="0.35">
      <c r="A77" s="10">
        <v>12</v>
      </c>
      <c r="B77" s="13">
        <v>5</v>
      </c>
      <c r="C77" s="21"/>
      <c r="D77" s="20" t="str">
        <f>IF(ISERROR(VLOOKUP(C77,#REF!,2,FALSE)),"",VLOOKUP(C77,#REF!,2,FALSE))</f>
        <v/>
      </c>
      <c r="E77" s="20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22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2" ht="29.15" customHeight="1" x14ac:dyDescent="0.35">
      <c r="A78" s="10">
        <v>12</v>
      </c>
      <c r="B78" s="13">
        <v>6</v>
      </c>
      <c r="C78" s="21"/>
      <c r="D78" s="20" t="str">
        <f>IF(ISERROR(VLOOKUP(C78,#REF!,2,FALSE)),"",VLOOKUP(C78,#REF!,2,FALSE))</f>
        <v/>
      </c>
      <c r="E78" s="20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22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2" ht="29.15" customHeight="1" x14ac:dyDescent="0.35">
      <c r="A79" s="10"/>
      <c r="B79" s="13">
        <v>1</v>
      </c>
      <c r="C79" s="8"/>
      <c r="D79" s="22" t="str">
        <f>IF(ISERROR(VLOOKUP(C79,#REF!,2,FALSE)),"",VLOOKUP(C79,#REF!,2,FALSE))</f>
        <v/>
      </c>
      <c r="E79" s="22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11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2" ht="29.15" customHeight="1" x14ac:dyDescent="0.35">
      <c r="A80" s="10"/>
      <c r="B80" s="13">
        <v>2</v>
      </c>
      <c r="C80" s="8"/>
      <c r="D80" s="22" t="str">
        <f>IF(ISERROR(VLOOKUP(C80,#REF!,2,FALSE)),"",VLOOKUP(C80,#REF!,2,FALSE))</f>
        <v/>
      </c>
      <c r="E80" s="2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1:12" ht="29.15" customHeight="1" x14ac:dyDescent="0.35">
      <c r="A81" s="10"/>
      <c r="B81" s="13">
        <v>3</v>
      </c>
      <c r="C81" s="8"/>
      <c r="D81" s="22" t="str">
        <f>IF(ISERROR(VLOOKUP(C81,#REF!,2,FALSE)),"",VLOOKUP(C81,#REF!,2,FALSE))</f>
        <v/>
      </c>
      <c r="E81" s="22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  <row r="82" spans="1:12" ht="29.15" customHeight="1" x14ac:dyDescent="0.35">
      <c r="A82" s="10"/>
      <c r="B82" s="13">
        <v>4</v>
      </c>
      <c r="C82" s="8"/>
      <c r="D82" s="11" t="str">
        <f>IF(ISERROR(VLOOKUP(C82,#REF!,2,FALSE)),"",VLOOKUP(C82,#REF!,2,FALSE))</f>
        <v/>
      </c>
      <c r="E82" s="11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5"/>
      <c r="L82" s="5"/>
    </row>
    <row r="83" spans="1:12" ht="29.15" customHeight="1" x14ac:dyDescent="0.35">
      <c r="A83" s="10"/>
      <c r="B83" s="13">
        <v>5</v>
      </c>
      <c r="C83" s="8"/>
      <c r="D83" s="11" t="str">
        <f>IF(ISERROR(VLOOKUP(C83,#REF!,2,FALSE)),"",VLOOKUP(C83,#REF!,2,FALSE))</f>
        <v/>
      </c>
      <c r="E83" s="11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5"/>
      <c r="L83" s="5"/>
    </row>
    <row r="84" spans="1:12" ht="29.15" customHeight="1" x14ac:dyDescent="0.35">
      <c r="A84" s="10"/>
      <c r="B84" s="13">
        <v>6</v>
      </c>
      <c r="C84" s="8"/>
      <c r="D84" s="11" t="str">
        <f>IF(ISERROR(VLOOKUP(C84,#REF!,2,FALSE)),"",VLOOKUP(C84,#REF!,2,FALSE))</f>
        <v/>
      </c>
      <c r="E84" s="11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5"/>
      <c r="L84" s="5"/>
    </row>
    <row r="85" spans="1:12" ht="29.15" customHeight="1" x14ac:dyDescent="0.35">
      <c r="A85" s="10"/>
      <c r="B85" s="13"/>
      <c r="C85" s="8"/>
      <c r="D85" s="11" t="str">
        <f>IF(ISERROR(VLOOKUP(C85,#REF!,2,FALSE)),"",VLOOKUP(C85,#REF!,2,FALSE))</f>
        <v/>
      </c>
      <c r="E85" s="11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5"/>
      <c r="L85" s="5"/>
    </row>
    <row r="86" spans="1:12" ht="29.15" customHeight="1" x14ac:dyDescent="0.35">
      <c r="A86" s="10"/>
      <c r="B86" s="13"/>
      <c r="C86" s="8"/>
      <c r="D86" s="11" t="str">
        <f>IF(ISERROR(VLOOKUP(C86,#REF!,2,FALSE)),"",VLOOKUP(C86,#REF!,2,FALSE))</f>
        <v/>
      </c>
      <c r="E86" s="11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5"/>
      <c r="L86" s="5"/>
    </row>
    <row r="87" spans="1:12" ht="29.15" customHeight="1" x14ac:dyDescent="0.8">
      <c r="B87" s="13"/>
      <c r="C87" s="8"/>
      <c r="D87" s="11" t="str">
        <f>IF(ISERROR(VLOOKUP(C87,#REF!,2,FALSE)),"",VLOOKUP(C87,#REF!,2,FALSE))</f>
        <v/>
      </c>
      <c r="E87" s="11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5"/>
      <c r="L87" s="5"/>
    </row>
    <row r="88" spans="1:12" ht="29.15" customHeight="1" x14ac:dyDescent="0.8">
      <c r="B88" s="13"/>
      <c r="C88" s="8"/>
      <c r="D88" s="11" t="str">
        <f>IF(ISERROR(VLOOKUP(C88,#REF!,2,FALSE)),"",VLOOKUP(C88,#REF!,2,FALSE))</f>
        <v/>
      </c>
      <c r="E88" s="11" t="str">
        <f>IF(ISERROR(VLOOKUP(C88,#REF!,3,FALSE)),"",VLOOKUP(C88,#REF!,3,FALSE))</f>
        <v/>
      </c>
      <c r="F88" s="11" t="str">
        <f>IF(ISERROR(VLOOKUP(C88,#REF!,6,FALSE)),"",VLOOKUP(C88,#REF!,6,FALSE))</f>
        <v/>
      </c>
      <c r="G88" s="11" t="str">
        <f>IF(ISERROR(VLOOKUP(C88,#REF!,4,FALSE)),"",VLOOKUP(C88,#REF!,4,FALSE))</f>
        <v/>
      </c>
      <c r="H88" s="11" t="str">
        <f>IF(ISERROR(VLOOKUP(C88,#REF!,8,FALSE)),"",VLOOKUP(C88,#REF!,8,FALSE))</f>
        <v/>
      </c>
      <c r="I88" s="5"/>
      <c r="J88" s="9"/>
      <c r="K88" s="5"/>
      <c r="L88" s="5"/>
    </row>
  </sheetData>
  <mergeCells count="30">
    <mergeCell ref="A1:B5"/>
    <mergeCell ref="C1:D2"/>
    <mergeCell ref="M6:M7"/>
    <mergeCell ref="A6:A7"/>
    <mergeCell ref="B6:B7"/>
    <mergeCell ref="C6:C7"/>
    <mergeCell ref="D6:E7"/>
    <mergeCell ref="F6:F7"/>
    <mergeCell ref="G6:G7"/>
    <mergeCell ref="H6:H7"/>
    <mergeCell ref="I6:I7"/>
    <mergeCell ref="J6:J7"/>
    <mergeCell ref="K6:K7"/>
    <mergeCell ref="L6:L7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  <mergeCell ref="H4:I5"/>
    <mergeCell ref="K4:L5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P54" sqref="P54"/>
    </sheetView>
  </sheetViews>
  <sheetFormatPr defaultRowHeight="14.5" x14ac:dyDescent="0.35"/>
  <cols>
    <col min="1" max="1" width="6.7265625" customWidth="1"/>
    <col min="2" max="2" width="6.26953125" customWidth="1"/>
    <col min="3" max="3" width="9.453125" customWidth="1"/>
    <col min="4" max="4" width="16.81640625" customWidth="1"/>
    <col min="5" max="5" width="21" customWidth="1"/>
    <col min="6" max="6" width="6.453125" customWidth="1"/>
    <col min="7" max="7" width="34.7265625" customWidth="1"/>
    <col min="8" max="8" width="6.7265625" customWidth="1"/>
    <col min="10" max="10" width="11.7265625" customWidth="1"/>
    <col min="12" max="12" width="11.54296875" customWidth="1"/>
  </cols>
  <sheetData>
    <row r="1" spans="1:13" x14ac:dyDescent="0.35">
      <c r="A1" s="402"/>
      <c r="B1" s="403"/>
      <c r="C1" s="408"/>
      <c r="D1" s="409"/>
      <c r="E1" s="412" t="s">
        <v>5</v>
      </c>
      <c r="F1" s="392"/>
      <c r="G1" s="392"/>
      <c r="H1" s="413" t="s">
        <v>0</v>
      </c>
      <c r="I1" s="392"/>
      <c r="J1" s="392"/>
      <c r="K1" s="391" t="s">
        <v>15</v>
      </c>
      <c r="L1" s="392"/>
      <c r="M1" s="48"/>
    </row>
    <row r="2" spans="1:13" x14ac:dyDescent="0.35">
      <c r="A2" s="404"/>
      <c r="B2" s="405"/>
      <c r="C2" s="410"/>
      <c r="D2" s="411"/>
      <c r="E2" s="375" t="s">
        <v>542</v>
      </c>
      <c r="F2" s="376"/>
      <c r="G2" s="377"/>
      <c r="H2" s="378" t="s">
        <v>19</v>
      </c>
      <c r="I2" s="379"/>
      <c r="J2" s="379"/>
      <c r="K2" s="380" t="s">
        <v>12</v>
      </c>
      <c r="L2" s="380"/>
      <c r="M2" s="48"/>
    </row>
    <row r="3" spans="1:13" ht="15" x14ac:dyDescent="0.35">
      <c r="A3" s="404"/>
      <c r="B3" s="405"/>
      <c r="C3" s="381" t="s">
        <v>6</v>
      </c>
      <c r="D3" s="382"/>
      <c r="E3" s="50" t="s">
        <v>4</v>
      </c>
      <c r="F3" s="383"/>
      <c r="G3" s="49" t="s">
        <v>2</v>
      </c>
      <c r="H3" s="386" t="s">
        <v>3</v>
      </c>
      <c r="I3" s="387"/>
      <c r="J3" s="388"/>
      <c r="K3" s="391" t="s">
        <v>1</v>
      </c>
      <c r="L3" s="392"/>
      <c r="M3" s="48"/>
    </row>
    <row r="4" spans="1:13" x14ac:dyDescent="0.35">
      <c r="A4" s="404"/>
      <c r="B4" s="405"/>
      <c r="C4" s="393" t="s">
        <v>552</v>
      </c>
      <c r="D4" s="394"/>
      <c r="E4" s="397" t="s">
        <v>553</v>
      </c>
      <c r="F4" s="384"/>
      <c r="G4" s="369"/>
      <c r="H4" s="370"/>
      <c r="I4" s="370"/>
      <c r="J4" s="389"/>
      <c r="K4" s="371">
        <v>43226</v>
      </c>
      <c r="L4" s="371"/>
      <c r="M4" s="48"/>
    </row>
    <row r="5" spans="1:13" x14ac:dyDescent="0.35">
      <c r="A5" s="406"/>
      <c r="B5" s="407"/>
      <c r="C5" s="395"/>
      <c r="D5" s="396"/>
      <c r="E5" s="398"/>
      <c r="F5" s="385"/>
      <c r="G5" s="369"/>
      <c r="H5" s="370"/>
      <c r="I5" s="370"/>
      <c r="J5" s="390"/>
      <c r="K5" s="371"/>
      <c r="L5" s="371"/>
      <c r="M5" s="48"/>
    </row>
    <row r="6" spans="1:13" x14ac:dyDescent="0.35">
      <c r="A6" s="365" t="s">
        <v>14</v>
      </c>
      <c r="B6" s="366" t="s">
        <v>13</v>
      </c>
      <c r="C6" s="367" t="s">
        <v>7</v>
      </c>
      <c r="D6" s="368" t="s">
        <v>16</v>
      </c>
      <c r="E6" s="368"/>
      <c r="F6" s="367" t="s">
        <v>8</v>
      </c>
      <c r="G6" s="367" t="s">
        <v>17</v>
      </c>
      <c r="H6" s="368" t="s">
        <v>6</v>
      </c>
      <c r="I6" s="367" t="s">
        <v>11</v>
      </c>
      <c r="J6" s="373" t="s">
        <v>548</v>
      </c>
      <c r="K6" s="367" t="s">
        <v>10</v>
      </c>
      <c r="L6" s="367" t="s">
        <v>550</v>
      </c>
      <c r="M6" s="367" t="s">
        <v>551</v>
      </c>
    </row>
    <row r="7" spans="1:13" ht="21" customHeight="1" x14ac:dyDescent="0.35">
      <c r="A7" s="365"/>
      <c r="B7" s="366"/>
      <c r="C7" s="367"/>
      <c r="D7" s="368"/>
      <c r="E7" s="368"/>
      <c r="F7" s="367"/>
      <c r="G7" s="367"/>
      <c r="H7" s="368"/>
      <c r="I7" s="367"/>
      <c r="J7" s="374"/>
      <c r="K7" s="372"/>
      <c r="L7" s="367"/>
      <c r="M7" s="367"/>
    </row>
    <row r="8" spans="1:13" ht="20.149999999999999" customHeight="1" x14ac:dyDescent="0.35">
      <c r="A8" s="5"/>
      <c r="B8" s="5"/>
      <c r="C8" s="11"/>
      <c r="D8" s="11" t="s">
        <v>426</v>
      </c>
      <c r="E8" s="11" t="s">
        <v>61</v>
      </c>
      <c r="F8" s="11">
        <v>2007</v>
      </c>
      <c r="G8" s="11" t="s">
        <v>41</v>
      </c>
      <c r="H8" s="11" t="s">
        <v>66</v>
      </c>
      <c r="I8" s="11"/>
      <c r="J8" s="11">
        <v>1</v>
      </c>
      <c r="K8" s="11" t="s">
        <v>763</v>
      </c>
      <c r="L8" s="399">
        <v>1</v>
      </c>
      <c r="M8" s="11">
        <v>25</v>
      </c>
    </row>
    <row r="9" spans="1:13" ht="20.149999999999999" customHeight="1" x14ac:dyDescent="0.35">
      <c r="A9" s="5"/>
      <c r="B9" s="5"/>
      <c r="C9" s="11"/>
      <c r="D9" s="11" t="s">
        <v>269</v>
      </c>
      <c r="E9" s="11" t="s">
        <v>270</v>
      </c>
      <c r="F9" s="11">
        <v>2007</v>
      </c>
      <c r="G9" s="11" t="s">
        <v>41</v>
      </c>
      <c r="H9" s="11" t="s">
        <v>26</v>
      </c>
      <c r="I9" s="11"/>
      <c r="J9" s="11">
        <v>1</v>
      </c>
      <c r="K9" s="11" t="s">
        <v>763</v>
      </c>
      <c r="L9" s="400"/>
      <c r="M9" s="11">
        <v>25</v>
      </c>
    </row>
    <row r="10" spans="1:13" ht="20.149999999999999" customHeight="1" x14ac:dyDescent="0.35">
      <c r="A10" s="5"/>
      <c r="B10" s="5"/>
      <c r="C10" s="11"/>
      <c r="D10" s="11" t="s">
        <v>532</v>
      </c>
      <c r="E10" s="11" t="s">
        <v>116</v>
      </c>
      <c r="F10" s="11">
        <v>2007</v>
      </c>
      <c r="G10" s="11" t="s">
        <v>41</v>
      </c>
      <c r="H10" s="11" t="s">
        <v>26</v>
      </c>
      <c r="I10" s="11"/>
      <c r="J10" s="11">
        <v>1</v>
      </c>
      <c r="K10" s="11" t="s">
        <v>763</v>
      </c>
      <c r="L10" s="400"/>
      <c r="M10" s="11">
        <v>25</v>
      </c>
    </row>
    <row r="11" spans="1:13" ht="20.149999999999999" customHeight="1" x14ac:dyDescent="0.35">
      <c r="A11" s="5"/>
      <c r="B11" s="5"/>
      <c r="C11" s="11"/>
      <c r="D11" s="11" t="s">
        <v>237</v>
      </c>
      <c r="E11" s="11" t="s">
        <v>43</v>
      </c>
      <c r="F11" s="11">
        <v>2007</v>
      </c>
      <c r="G11" s="11" t="s">
        <v>41</v>
      </c>
      <c r="H11" s="11" t="s">
        <v>26</v>
      </c>
      <c r="I11" s="11"/>
      <c r="J11" s="11">
        <v>1</v>
      </c>
      <c r="K11" s="11" t="s">
        <v>763</v>
      </c>
      <c r="L11" s="401"/>
      <c r="M11" s="11">
        <v>25</v>
      </c>
    </row>
    <row r="12" spans="1:13" ht="20.149999999999999" customHeight="1" x14ac:dyDescent="0.35">
      <c r="A12" s="5"/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20.149999999999999" customHeight="1" x14ac:dyDescent="0.35">
      <c r="A13" s="5"/>
      <c r="B13" s="5"/>
      <c r="C13" s="11"/>
      <c r="D13" s="11" t="s">
        <v>474</v>
      </c>
      <c r="E13" s="11" t="s">
        <v>103</v>
      </c>
      <c r="F13" s="11">
        <v>2007</v>
      </c>
      <c r="G13" s="11" t="s">
        <v>557</v>
      </c>
      <c r="H13" s="11" t="s">
        <v>26</v>
      </c>
      <c r="I13" s="11"/>
      <c r="J13" s="11">
        <v>1</v>
      </c>
      <c r="K13" s="11" t="s">
        <v>702</v>
      </c>
      <c r="L13" s="399">
        <v>2</v>
      </c>
      <c r="M13" s="11">
        <v>23</v>
      </c>
    </row>
    <row r="14" spans="1:13" ht="20.149999999999999" customHeight="1" x14ac:dyDescent="0.35">
      <c r="A14" s="5"/>
      <c r="B14" s="5"/>
      <c r="C14" s="11"/>
      <c r="D14" s="11" t="s">
        <v>389</v>
      </c>
      <c r="E14" s="11" t="s">
        <v>181</v>
      </c>
      <c r="F14" s="11">
        <v>2008</v>
      </c>
      <c r="G14" s="11" t="s">
        <v>557</v>
      </c>
      <c r="H14" s="11" t="s">
        <v>66</v>
      </c>
      <c r="I14" s="11"/>
      <c r="J14" s="11">
        <v>1</v>
      </c>
      <c r="K14" s="11" t="s">
        <v>702</v>
      </c>
      <c r="L14" s="400"/>
      <c r="M14" s="11">
        <v>23</v>
      </c>
    </row>
    <row r="15" spans="1:13" ht="20.149999999999999" customHeight="1" x14ac:dyDescent="0.35">
      <c r="A15" s="5"/>
      <c r="B15" s="5"/>
      <c r="C15" s="11"/>
      <c r="D15" s="11" t="s">
        <v>564</v>
      </c>
      <c r="E15" s="11" t="s">
        <v>89</v>
      </c>
      <c r="F15" s="11">
        <v>2008</v>
      </c>
      <c r="G15" s="11" t="s">
        <v>557</v>
      </c>
      <c r="H15" s="11" t="s">
        <v>66</v>
      </c>
      <c r="I15" s="11"/>
      <c r="J15" s="11">
        <v>1</v>
      </c>
      <c r="K15" s="11" t="s">
        <v>702</v>
      </c>
      <c r="L15" s="400"/>
      <c r="M15" s="11">
        <v>23</v>
      </c>
    </row>
    <row r="16" spans="1:13" ht="20.149999999999999" customHeight="1" x14ac:dyDescent="0.35">
      <c r="A16" s="5"/>
      <c r="B16" s="5"/>
      <c r="C16" s="11"/>
      <c r="D16" s="11" t="s">
        <v>515</v>
      </c>
      <c r="E16" s="11" t="s">
        <v>165</v>
      </c>
      <c r="F16" s="11">
        <v>2007</v>
      </c>
      <c r="G16" s="11" t="s">
        <v>557</v>
      </c>
      <c r="H16" s="11" t="s">
        <v>66</v>
      </c>
      <c r="I16" s="11"/>
      <c r="J16" s="11">
        <v>1</v>
      </c>
      <c r="K16" s="11" t="s">
        <v>702</v>
      </c>
      <c r="L16" s="401"/>
      <c r="M16" s="11">
        <v>23</v>
      </c>
    </row>
    <row r="17" spans="1:13" ht="20.149999999999999" customHeight="1" x14ac:dyDescent="0.35">
      <c r="A17" s="5"/>
      <c r="B17" s="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20.149999999999999" customHeight="1" x14ac:dyDescent="0.35">
      <c r="A18" s="5"/>
      <c r="B18" s="5"/>
      <c r="C18" s="11"/>
      <c r="D18" s="11" t="s">
        <v>182</v>
      </c>
      <c r="E18" s="11" t="s">
        <v>181</v>
      </c>
      <c r="F18" s="11">
        <v>2007</v>
      </c>
      <c r="G18" s="11" t="s">
        <v>53</v>
      </c>
      <c r="H18" s="11" t="s">
        <v>66</v>
      </c>
      <c r="I18" s="11"/>
      <c r="J18" s="11">
        <v>2</v>
      </c>
      <c r="K18" s="11" t="s">
        <v>709</v>
      </c>
      <c r="L18" s="399">
        <v>3</v>
      </c>
      <c r="M18" s="11">
        <v>21</v>
      </c>
    </row>
    <row r="19" spans="1:13" ht="20.149999999999999" customHeight="1" x14ac:dyDescent="0.35">
      <c r="A19" s="5"/>
      <c r="B19" s="5"/>
      <c r="C19" s="11"/>
      <c r="D19" s="11" t="s">
        <v>183</v>
      </c>
      <c r="E19" s="11" t="s">
        <v>52</v>
      </c>
      <c r="F19" s="11">
        <v>2007</v>
      </c>
      <c r="G19" s="11" t="s">
        <v>53</v>
      </c>
      <c r="H19" s="11" t="s">
        <v>66</v>
      </c>
      <c r="I19" s="11"/>
      <c r="J19" s="11">
        <v>2</v>
      </c>
      <c r="K19" s="11" t="s">
        <v>709</v>
      </c>
      <c r="L19" s="400"/>
      <c r="M19" s="11">
        <v>21</v>
      </c>
    </row>
    <row r="20" spans="1:13" ht="20.149999999999999" customHeight="1" x14ac:dyDescent="0.35">
      <c r="A20" s="5"/>
      <c r="B20" s="5"/>
      <c r="C20" s="11"/>
      <c r="D20" s="11" t="s">
        <v>212</v>
      </c>
      <c r="E20" s="11" t="s">
        <v>214</v>
      </c>
      <c r="F20" s="11">
        <v>2007</v>
      </c>
      <c r="G20" s="11" t="s">
        <v>53</v>
      </c>
      <c r="H20" s="11" t="s">
        <v>66</v>
      </c>
      <c r="I20" s="11"/>
      <c r="J20" s="11">
        <v>2</v>
      </c>
      <c r="K20" s="11" t="s">
        <v>709</v>
      </c>
      <c r="L20" s="400"/>
      <c r="M20" s="11">
        <v>21</v>
      </c>
    </row>
    <row r="21" spans="1:13" ht="20.149999999999999" customHeight="1" x14ac:dyDescent="0.35">
      <c r="A21" s="5"/>
      <c r="B21" s="5"/>
      <c r="C21" s="11"/>
      <c r="D21" s="11" t="s">
        <v>369</v>
      </c>
      <c r="E21" s="11" t="s">
        <v>170</v>
      </c>
      <c r="F21" s="11">
        <v>2007</v>
      </c>
      <c r="G21" s="11" t="s">
        <v>53</v>
      </c>
      <c r="H21" s="11" t="s">
        <v>66</v>
      </c>
      <c r="I21" s="11"/>
      <c r="J21" s="11">
        <v>2</v>
      </c>
      <c r="K21" s="11" t="s">
        <v>709</v>
      </c>
      <c r="L21" s="401"/>
      <c r="M21" s="11">
        <v>21</v>
      </c>
    </row>
    <row r="22" spans="1:13" ht="20.149999999999999" customHeight="1" x14ac:dyDescent="0.35">
      <c r="A22" s="5"/>
      <c r="B22" s="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20.149999999999999" customHeight="1" x14ac:dyDescent="0.35">
      <c r="A23" s="5"/>
      <c r="B23" s="5"/>
      <c r="C23" s="11"/>
      <c r="D23" s="11" t="s">
        <v>499</v>
      </c>
      <c r="E23" s="11" t="s">
        <v>112</v>
      </c>
      <c r="F23" s="11">
        <v>2007</v>
      </c>
      <c r="G23" s="11" t="s">
        <v>44</v>
      </c>
      <c r="H23" s="11" t="s">
        <v>66</v>
      </c>
      <c r="I23" s="11"/>
      <c r="J23" s="11">
        <v>1</v>
      </c>
      <c r="K23" s="11" t="s">
        <v>764</v>
      </c>
      <c r="L23" s="399">
        <v>4</v>
      </c>
      <c r="M23" s="11">
        <v>19</v>
      </c>
    </row>
    <row r="24" spans="1:13" ht="20.149999999999999" customHeight="1" x14ac:dyDescent="0.35">
      <c r="A24" s="5"/>
      <c r="B24" s="5"/>
      <c r="C24" s="11"/>
      <c r="D24" s="11" t="s">
        <v>64</v>
      </c>
      <c r="E24" s="11" t="s">
        <v>65</v>
      </c>
      <c r="F24" s="11">
        <v>2007</v>
      </c>
      <c r="G24" s="11" t="s">
        <v>44</v>
      </c>
      <c r="H24" s="11" t="s">
        <v>66</v>
      </c>
      <c r="I24" s="11"/>
      <c r="J24" s="11">
        <v>1</v>
      </c>
      <c r="K24" s="11" t="s">
        <v>764</v>
      </c>
      <c r="L24" s="400"/>
      <c r="M24" s="11">
        <v>19</v>
      </c>
    </row>
    <row r="25" spans="1:13" ht="20.149999999999999" customHeight="1" x14ac:dyDescent="0.35">
      <c r="A25" s="5"/>
      <c r="B25" s="5"/>
      <c r="C25" s="11"/>
      <c r="D25" s="11" t="s">
        <v>164</v>
      </c>
      <c r="E25" s="11" t="s">
        <v>165</v>
      </c>
      <c r="F25" s="11">
        <v>2008</v>
      </c>
      <c r="G25" s="11" t="s">
        <v>44</v>
      </c>
      <c r="H25" s="11" t="s">
        <v>66</v>
      </c>
      <c r="I25" s="11"/>
      <c r="J25" s="11">
        <v>1</v>
      </c>
      <c r="K25" s="11" t="s">
        <v>764</v>
      </c>
      <c r="L25" s="400"/>
      <c r="M25" s="11">
        <v>19</v>
      </c>
    </row>
    <row r="26" spans="1:13" ht="20.149999999999999" customHeight="1" x14ac:dyDescent="0.35">
      <c r="A26" s="5"/>
      <c r="B26" s="5"/>
      <c r="C26" s="11"/>
      <c r="D26" s="11" t="s">
        <v>164</v>
      </c>
      <c r="E26" s="11" t="s">
        <v>61</v>
      </c>
      <c r="F26" s="11">
        <v>2007</v>
      </c>
      <c r="G26" s="11" t="s">
        <v>44</v>
      </c>
      <c r="H26" s="11" t="s">
        <v>66</v>
      </c>
      <c r="I26" s="11"/>
      <c r="J26" s="11">
        <v>1</v>
      </c>
      <c r="K26" s="11" t="s">
        <v>764</v>
      </c>
      <c r="L26" s="401"/>
      <c r="M26" s="11">
        <v>19</v>
      </c>
    </row>
    <row r="27" spans="1:13" ht="20.149999999999999" customHeight="1" x14ac:dyDescent="0.35">
      <c r="A27" s="5"/>
      <c r="B27" s="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20.149999999999999" customHeight="1" x14ac:dyDescent="0.35">
      <c r="A28" s="5"/>
      <c r="B28" s="5"/>
      <c r="C28" s="11"/>
      <c r="D28" s="11" t="s">
        <v>444</v>
      </c>
      <c r="E28" s="11" t="s">
        <v>358</v>
      </c>
      <c r="F28" s="11">
        <v>2008</v>
      </c>
      <c r="G28" s="11" t="s">
        <v>556</v>
      </c>
      <c r="H28" s="11" t="s">
        <v>26</v>
      </c>
      <c r="I28" s="11"/>
      <c r="J28" s="11">
        <v>2</v>
      </c>
      <c r="K28" s="11" t="s">
        <v>764</v>
      </c>
      <c r="L28" s="399">
        <v>5</v>
      </c>
      <c r="M28" s="11">
        <v>17</v>
      </c>
    </row>
    <row r="29" spans="1:13" ht="20.149999999999999" customHeight="1" x14ac:dyDescent="0.35">
      <c r="A29" s="5"/>
      <c r="B29" s="5"/>
      <c r="C29" s="11"/>
      <c r="D29" s="11" t="s">
        <v>294</v>
      </c>
      <c r="E29" s="11" t="s">
        <v>54</v>
      </c>
      <c r="F29" s="11">
        <v>2007</v>
      </c>
      <c r="G29" s="11" t="s">
        <v>556</v>
      </c>
      <c r="H29" s="11" t="s">
        <v>66</v>
      </c>
      <c r="I29" s="11"/>
      <c r="J29" s="11">
        <v>2</v>
      </c>
      <c r="K29" s="11" t="s">
        <v>764</v>
      </c>
      <c r="L29" s="400"/>
      <c r="M29" s="11">
        <v>17</v>
      </c>
    </row>
    <row r="30" spans="1:13" ht="20.149999999999999" customHeight="1" x14ac:dyDescent="0.35">
      <c r="A30" s="5"/>
      <c r="B30" s="5"/>
      <c r="C30" s="11"/>
      <c r="D30" s="11" t="s">
        <v>347</v>
      </c>
      <c r="E30" s="11" t="s">
        <v>348</v>
      </c>
      <c r="F30" s="11">
        <v>2007</v>
      </c>
      <c r="G30" s="11" t="s">
        <v>556</v>
      </c>
      <c r="H30" s="11" t="s">
        <v>26</v>
      </c>
      <c r="I30" s="11"/>
      <c r="J30" s="11">
        <v>2</v>
      </c>
      <c r="K30" s="11" t="s">
        <v>764</v>
      </c>
      <c r="L30" s="400"/>
      <c r="M30" s="11">
        <v>17</v>
      </c>
    </row>
    <row r="31" spans="1:13" ht="20.149999999999999" customHeight="1" x14ac:dyDescent="0.35">
      <c r="A31" s="5"/>
      <c r="B31" s="5"/>
      <c r="C31" s="11"/>
      <c r="D31" s="11" t="s">
        <v>511</v>
      </c>
      <c r="E31" s="11" t="s">
        <v>138</v>
      </c>
      <c r="F31" s="11">
        <v>2007</v>
      </c>
      <c r="G31" s="11" t="s">
        <v>556</v>
      </c>
      <c r="H31" s="11" t="s">
        <v>66</v>
      </c>
      <c r="I31" s="11"/>
      <c r="J31" s="11">
        <v>2</v>
      </c>
      <c r="K31" s="11" t="s">
        <v>764</v>
      </c>
      <c r="L31" s="401"/>
      <c r="M31" s="11">
        <v>17</v>
      </c>
    </row>
    <row r="32" spans="1:13" ht="20.149999999999999" customHeight="1" x14ac:dyDescent="0.35">
      <c r="A32" s="5"/>
      <c r="B32" s="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20.149999999999999" customHeight="1" x14ac:dyDescent="0.35">
      <c r="A33" s="5"/>
      <c r="B33" s="5"/>
      <c r="C33" s="11"/>
      <c r="D33" s="11" t="s">
        <v>256</v>
      </c>
      <c r="E33" s="11" t="s">
        <v>181</v>
      </c>
      <c r="F33" s="11">
        <v>2008</v>
      </c>
      <c r="G33" s="11" t="s">
        <v>34</v>
      </c>
      <c r="H33" s="11" t="s">
        <v>66</v>
      </c>
      <c r="I33" s="11"/>
      <c r="J33" s="11">
        <v>2</v>
      </c>
      <c r="K33" s="11" t="s">
        <v>697</v>
      </c>
      <c r="L33" s="399">
        <v>6</v>
      </c>
      <c r="M33" s="11">
        <v>15</v>
      </c>
    </row>
    <row r="34" spans="1:13" ht="20.149999999999999" customHeight="1" x14ac:dyDescent="0.35">
      <c r="A34" s="5"/>
      <c r="B34" s="5"/>
      <c r="C34" s="11"/>
      <c r="D34" s="11" t="s">
        <v>274</v>
      </c>
      <c r="E34" s="11" t="s">
        <v>61</v>
      </c>
      <c r="F34" s="11">
        <v>2007</v>
      </c>
      <c r="G34" s="11" t="s">
        <v>34</v>
      </c>
      <c r="H34" s="11" t="s">
        <v>66</v>
      </c>
      <c r="I34" s="11"/>
      <c r="J34" s="11">
        <v>2</v>
      </c>
      <c r="K34" s="11" t="s">
        <v>697</v>
      </c>
      <c r="L34" s="400"/>
      <c r="M34" s="11">
        <v>15</v>
      </c>
    </row>
    <row r="35" spans="1:13" ht="20.149999999999999" customHeight="1" x14ac:dyDescent="0.35">
      <c r="A35" s="5"/>
      <c r="B35" s="5"/>
      <c r="C35" s="11"/>
      <c r="D35" s="11" t="s">
        <v>438</v>
      </c>
      <c r="E35" s="11" t="s">
        <v>137</v>
      </c>
      <c r="F35" s="11">
        <v>2007</v>
      </c>
      <c r="G35" s="11" t="s">
        <v>34</v>
      </c>
      <c r="H35" s="11" t="s">
        <v>66</v>
      </c>
      <c r="I35" s="11"/>
      <c r="J35" s="11">
        <v>2</v>
      </c>
      <c r="K35" s="11" t="s">
        <v>697</v>
      </c>
      <c r="L35" s="400"/>
      <c r="M35" s="11">
        <v>15</v>
      </c>
    </row>
    <row r="36" spans="1:13" ht="20.149999999999999" customHeight="1" x14ac:dyDescent="0.35">
      <c r="A36" s="5"/>
      <c r="B36" s="5"/>
      <c r="C36" s="11"/>
      <c r="D36" s="11" t="s">
        <v>470</v>
      </c>
      <c r="E36" s="11" t="s">
        <v>56</v>
      </c>
      <c r="F36" s="11">
        <v>2007</v>
      </c>
      <c r="G36" s="11" t="s">
        <v>34</v>
      </c>
      <c r="H36" s="11" t="s">
        <v>26</v>
      </c>
      <c r="I36" s="11"/>
      <c r="J36" s="11">
        <v>2</v>
      </c>
      <c r="K36" s="11" t="s">
        <v>697</v>
      </c>
      <c r="L36" s="401"/>
      <c r="M36" s="11">
        <v>15</v>
      </c>
    </row>
    <row r="37" spans="1:13" ht="20.149999999999999" customHeight="1" x14ac:dyDescent="0.35">
      <c r="A37" s="5"/>
      <c r="B37" s="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20.149999999999999" customHeight="1" x14ac:dyDescent="0.35">
      <c r="A38" s="5"/>
      <c r="B38" s="5"/>
      <c r="C38" s="11"/>
      <c r="D38" s="11" t="s">
        <v>451</v>
      </c>
      <c r="E38" s="11" t="s">
        <v>123</v>
      </c>
      <c r="F38" s="11">
        <v>2007</v>
      </c>
      <c r="G38" s="11" t="s">
        <v>34</v>
      </c>
      <c r="H38" s="11" t="s">
        <v>66</v>
      </c>
      <c r="I38" s="11"/>
      <c r="J38" s="11">
        <v>3</v>
      </c>
      <c r="K38" s="11" t="s">
        <v>694</v>
      </c>
      <c r="L38" s="399">
        <v>7</v>
      </c>
      <c r="M38" s="11">
        <v>13</v>
      </c>
    </row>
    <row r="39" spans="1:13" ht="20.149999999999999" customHeight="1" x14ac:dyDescent="0.35">
      <c r="A39" s="5"/>
      <c r="B39" s="5"/>
      <c r="C39" s="11"/>
      <c r="D39" s="11" t="s">
        <v>451</v>
      </c>
      <c r="E39" s="11" t="s">
        <v>452</v>
      </c>
      <c r="F39" s="11">
        <v>2007</v>
      </c>
      <c r="G39" s="11" t="s">
        <v>34</v>
      </c>
      <c r="H39" s="11" t="s">
        <v>66</v>
      </c>
      <c r="I39" s="11"/>
      <c r="J39" s="11">
        <v>3</v>
      </c>
      <c r="K39" s="11" t="s">
        <v>694</v>
      </c>
      <c r="L39" s="400"/>
      <c r="M39" s="11">
        <v>13</v>
      </c>
    </row>
    <row r="40" spans="1:13" ht="20.149999999999999" customHeight="1" x14ac:dyDescent="0.35">
      <c r="A40" s="5"/>
      <c r="B40" s="5"/>
      <c r="C40" s="11"/>
      <c r="D40" s="11" t="s">
        <v>388</v>
      </c>
      <c r="E40" s="11" t="s">
        <v>67</v>
      </c>
      <c r="F40" s="11">
        <v>2007</v>
      </c>
      <c r="G40" s="11" t="s">
        <v>34</v>
      </c>
      <c r="H40" s="11" t="s">
        <v>66</v>
      </c>
      <c r="I40" s="11"/>
      <c r="J40" s="11">
        <v>3</v>
      </c>
      <c r="K40" s="11" t="s">
        <v>694</v>
      </c>
      <c r="L40" s="400"/>
      <c r="M40" s="11">
        <v>13</v>
      </c>
    </row>
    <row r="41" spans="1:13" ht="20.149999999999999" customHeight="1" x14ac:dyDescent="0.35">
      <c r="A41" s="5"/>
      <c r="B41" s="5"/>
      <c r="C41" s="11"/>
      <c r="D41" s="11" t="s">
        <v>308</v>
      </c>
      <c r="E41" s="11" t="s">
        <v>223</v>
      </c>
      <c r="F41" s="11">
        <v>2007</v>
      </c>
      <c r="G41" s="11" t="s">
        <v>34</v>
      </c>
      <c r="H41" s="11" t="s">
        <v>26</v>
      </c>
      <c r="I41" s="11"/>
      <c r="J41" s="11">
        <v>3</v>
      </c>
      <c r="K41" s="11" t="s">
        <v>694</v>
      </c>
      <c r="L41" s="401"/>
      <c r="M41" s="11">
        <v>13</v>
      </c>
    </row>
    <row r="42" spans="1:13" ht="20.149999999999999" customHeight="1" x14ac:dyDescent="0.35">
      <c r="A42" s="5"/>
      <c r="B42" s="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20.149999999999999" customHeight="1" x14ac:dyDescent="0.35">
      <c r="A43" s="5"/>
      <c r="B43" s="5"/>
      <c r="C43" s="11"/>
      <c r="D43" s="11" t="s">
        <v>187</v>
      </c>
      <c r="E43" s="11" t="s">
        <v>167</v>
      </c>
      <c r="F43" s="11">
        <v>2007</v>
      </c>
      <c r="G43" s="11" t="s">
        <v>34</v>
      </c>
      <c r="H43" s="11" t="s">
        <v>66</v>
      </c>
      <c r="I43" s="11"/>
      <c r="J43" s="11">
        <v>4</v>
      </c>
      <c r="K43" s="11" t="s">
        <v>694</v>
      </c>
      <c r="L43" s="399">
        <v>8</v>
      </c>
      <c r="M43" s="11">
        <v>11</v>
      </c>
    </row>
    <row r="44" spans="1:13" ht="20.149999999999999" customHeight="1" x14ac:dyDescent="0.35">
      <c r="A44" s="5"/>
      <c r="B44" s="5"/>
      <c r="C44" s="11"/>
      <c r="D44" s="11" t="s">
        <v>466</v>
      </c>
      <c r="E44" s="11" t="s">
        <v>39</v>
      </c>
      <c r="F44" s="11">
        <v>2007</v>
      </c>
      <c r="G44" s="11" t="s">
        <v>34</v>
      </c>
      <c r="H44" s="11" t="s">
        <v>66</v>
      </c>
      <c r="I44" s="11"/>
      <c r="J44" s="11">
        <v>4</v>
      </c>
      <c r="K44" s="11" t="s">
        <v>694</v>
      </c>
      <c r="L44" s="400"/>
      <c r="M44" s="11">
        <v>11</v>
      </c>
    </row>
    <row r="45" spans="1:13" ht="20.149999999999999" customHeight="1" x14ac:dyDescent="0.35">
      <c r="A45" s="5"/>
      <c r="B45" s="5"/>
      <c r="C45" s="11"/>
      <c r="D45" s="11" t="s">
        <v>365</v>
      </c>
      <c r="E45" s="11" t="s">
        <v>358</v>
      </c>
      <c r="F45" s="11">
        <v>2007</v>
      </c>
      <c r="G45" s="11" t="s">
        <v>34</v>
      </c>
      <c r="H45" s="11" t="s">
        <v>26</v>
      </c>
      <c r="I45" s="11"/>
      <c r="J45" s="11">
        <v>4</v>
      </c>
      <c r="K45" s="11" t="s">
        <v>694</v>
      </c>
      <c r="L45" s="400"/>
      <c r="M45" s="11">
        <v>11</v>
      </c>
    </row>
    <row r="46" spans="1:13" ht="20.149999999999999" customHeight="1" x14ac:dyDescent="0.35">
      <c r="A46" s="5"/>
      <c r="B46" s="5"/>
      <c r="C46" s="11"/>
      <c r="D46" s="11" t="s">
        <v>350</v>
      </c>
      <c r="E46" s="11" t="s">
        <v>50</v>
      </c>
      <c r="F46" s="11">
        <v>2007</v>
      </c>
      <c r="G46" s="11" t="s">
        <v>34</v>
      </c>
      <c r="H46" s="11" t="s">
        <v>26</v>
      </c>
      <c r="I46" s="11"/>
      <c r="J46" s="11">
        <v>4</v>
      </c>
      <c r="K46" s="11" t="s">
        <v>694</v>
      </c>
      <c r="L46" s="401"/>
      <c r="M46" s="11">
        <v>11</v>
      </c>
    </row>
    <row r="47" spans="1:13" ht="20.149999999999999" customHeight="1" x14ac:dyDescent="0.35">
      <c r="A47" s="5"/>
      <c r="B47" s="5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20.149999999999999" customHeight="1" x14ac:dyDescent="0.35">
      <c r="A48" s="5"/>
      <c r="B48" s="5"/>
      <c r="C48" s="11"/>
      <c r="D48" s="11" t="s">
        <v>280</v>
      </c>
      <c r="E48" s="11" t="s">
        <v>80</v>
      </c>
      <c r="F48" s="11">
        <v>2008</v>
      </c>
      <c r="G48" s="11" t="s">
        <v>79</v>
      </c>
      <c r="H48" s="11" t="s">
        <v>66</v>
      </c>
      <c r="I48" s="11"/>
      <c r="J48" s="11">
        <v>4</v>
      </c>
      <c r="K48" s="11" t="s">
        <v>766</v>
      </c>
      <c r="L48" s="399">
        <v>9</v>
      </c>
      <c r="M48" s="11">
        <v>9</v>
      </c>
    </row>
    <row r="49" spans="1:13" ht="20.149999999999999" customHeight="1" x14ac:dyDescent="0.35">
      <c r="A49" s="5"/>
      <c r="B49" s="5"/>
      <c r="C49" s="11"/>
      <c r="D49" s="11" t="s">
        <v>385</v>
      </c>
      <c r="E49" s="11" t="s">
        <v>65</v>
      </c>
      <c r="F49" s="11">
        <v>2007</v>
      </c>
      <c r="G49" s="11" t="s">
        <v>79</v>
      </c>
      <c r="H49" s="11" t="s">
        <v>66</v>
      </c>
      <c r="I49" s="11"/>
      <c r="J49" s="11">
        <v>4</v>
      </c>
      <c r="K49" s="11" t="s">
        <v>766</v>
      </c>
      <c r="L49" s="400"/>
      <c r="M49" s="11">
        <v>9</v>
      </c>
    </row>
    <row r="50" spans="1:13" ht="20.149999999999999" customHeight="1" x14ac:dyDescent="0.35">
      <c r="A50" s="5"/>
      <c r="B50" s="5"/>
      <c r="C50" s="11"/>
      <c r="D50" s="11" t="s">
        <v>514</v>
      </c>
      <c r="E50" s="11" t="s">
        <v>106</v>
      </c>
      <c r="F50" s="11">
        <v>2007</v>
      </c>
      <c r="G50" s="11" t="s">
        <v>79</v>
      </c>
      <c r="H50" s="11" t="s">
        <v>66</v>
      </c>
      <c r="I50" s="11"/>
      <c r="J50" s="11">
        <v>4</v>
      </c>
      <c r="K50" s="11" t="s">
        <v>766</v>
      </c>
      <c r="L50" s="400"/>
      <c r="M50" s="11">
        <v>9</v>
      </c>
    </row>
    <row r="51" spans="1:13" ht="20.149999999999999" customHeight="1" x14ac:dyDescent="0.35">
      <c r="A51" s="5"/>
      <c r="B51" s="5"/>
      <c r="C51" s="11"/>
      <c r="D51" s="11" t="s">
        <v>454</v>
      </c>
      <c r="E51" s="11" t="s">
        <v>455</v>
      </c>
      <c r="F51" s="11">
        <v>2007</v>
      </c>
      <c r="G51" s="11" t="s">
        <v>79</v>
      </c>
      <c r="H51" s="11" t="s">
        <v>66</v>
      </c>
      <c r="I51" s="11"/>
      <c r="J51" s="11">
        <v>4</v>
      </c>
      <c r="K51" s="11" t="s">
        <v>766</v>
      </c>
      <c r="L51" s="401"/>
      <c r="M51" s="11">
        <v>9</v>
      </c>
    </row>
    <row r="52" spans="1:13" ht="20.149999999999999" customHeight="1" x14ac:dyDescent="0.35">
      <c r="A52" s="5"/>
      <c r="B52" s="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20.149999999999999" customHeight="1" x14ac:dyDescent="0.35">
      <c r="A53" s="5"/>
      <c r="B53" s="5"/>
      <c r="C53" s="11"/>
      <c r="D53" s="11" t="s">
        <v>372</v>
      </c>
      <c r="E53" s="11" t="s">
        <v>54</v>
      </c>
      <c r="F53" s="11">
        <v>2008</v>
      </c>
      <c r="G53" s="11" t="s">
        <v>20</v>
      </c>
      <c r="H53" s="11" t="s">
        <v>66</v>
      </c>
      <c r="I53" s="11"/>
      <c r="J53" s="11">
        <v>5</v>
      </c>
      <c r="K53" s="11" t="s">
        <v>767</v>
      </c>
      <c r="L53" s="399">
        <v>10</v>
      </c>
      <c r="M53" s="11">
        <v>7</v>
      </c>
    </row>
    <row r="54" spans="1:13" ht="20.149999999999999" customHeight="1" x14ac:dyDescent="0.35">
      <c r="A54" s="5"/>
      <c r="B54" s="5"/>
      <c r="C54" s="11"/>
      <c r="D54" s="11" t="s">
        <v>180</v>
      </c>
      <c r="E54" s="11" t="s">
        <v>68</v>
      </c>
      <c r="F54" s="11">
        <v>2007</v>
      </c>
      <c r="G54" s="11" t="s">
        <v>20</v>
      </c>
      <c r="H54" s="11" t="s">
        <v>66</v>
      </c>
      <c r="I54" s="11"/>
      <c r="J54" s="11">
        <v>5</v>
      </c>
      <c r="K54" s="11" t="s">
        <v>767</v>
      </c>
      <c r="L54" s="400"/>
      <c r="M54" s="11">
        <v>7</v>
      </c>
    </row>
    <row r="55" spans="1:13" ht="20.149999999999999" customHeight="1" x14ac:dyDescent="0.35">
      <c r="A55" s="5"/>
      <c r="B55" s="5"/>
      <c r="C55" s="11"/>
      <c r="D55" s="11" t="s">
        <v>262</v>
      </c>
      <c r="E55" s="11" t="s">
        <v>263</v>
      </c>
      <c r="F55" s="11">
        <v>2007</v>
      </c>
      <c r="G55" s="11" t="s">
        <v>20</v>
      </c>
      <c r="H55" s="11" t="s">
        <v>66</v>
      </c>
      <c r="I55" s="11"/>
      <c r="J55" s="11">
        <v>5</v>
      </c>
      <c r="K55" s="11" t="s">
        <v>767</v>
      </c>
      <c r="L55" s="400"/>
      <c r="M55" s="11">
        <v>7</v>
      </c>
    </row>
    <row r="56" spans="1:13" ht="20.149999999999999" customHeight="1" x14ac:dyDescent="0.35">
      <c r="A56" s="5"/>
      <c r="B56" s="5"/>
      <c r="C56" s="11"/>
      <c r="D56" s="11" t="s">
        <v>254</v>
      </c>
      <c r="E56" s="11" t="s">
        <v>115</v>
      </c>
      <c r="F56" s="11">
        <v>2008</v>
      </c>
      <c r="G56" s="11" t="s">
        <v>20</v>
      </c>
      <c r="H56" s="11" t="s">
        <v>66</v>
      </c>
      <c r="I56" s="11"/>
      <c r="J56" s="11">
        <v>5</v>
      </c>
      <c r="K56" s="11" t="s">
        <v>767</v>
      </c>
      <c r="L56" s="401"/>
      <c r="M56" s="11">
        <v>7</v>
      </c>
    </row>
    <row r="57" spans="1:13" ht="20.149999999999999" customHeight="1" x14ac:dyDescent="0.35">
      <c r="A57" s="5"/>
      <c r="B57" s="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20.149999999999999" customHeight="1" x14ac:dyDescent="0.35">
      <c r="A58" s="5"/>
      <c r="B58" s="5"/>
      <c r="C58" s="11"/>
      <c r="D58" s="11" t="s">
        <v>563</v>
      </c>
      <c r="E58" s="11" t="s">
        <v>54</v>
      </c>
      <c r="F58" s="11">
        <v>2007</v>
      </c>
      <c r="G58" s="11" t="s">
        <v>60</v>
      </c>
      <c r="H58" s="11" t="s">
        <v>66</v>
      </c>
      <c r="I58" s="11"/>
      <c r="J58" s="11">
        <v>3</v>
      </c>
      <c r="K58" s="11" t="s">
        <v>768</v>
      </c>
      <c r="L58" s="399">
        <v>11</v>
      </c>
      <c r="M58" s="11">
        <v>5</v>
      </c>
    </row>
    <row r="59" spans="1:13" ht="20.149999999999999" customHeight="1" x14ac:dyDescent="0.35">
      <c r="A59" s="5"/>
      <c r="B59" s="5"/>
      <c r="C59" s="11"/>
      <c r="D59" s="11" t="s">
        <v>320</v>
      </c>
      <c r="E59" s="11" t="s">
        <v>221</v>
      </c>
      <c r="F59" s="11">
        <v>2008</v>
      </c>
      <c r="G59" s="11" t="s">
        <v>60</v>
      </c>
      <c r="H59" s="11" t="s">
        <v>66</v>
      </c>
      <c r="I59" s="11"/>
      <c r="J59" s="11">
        <v>3</v>
      </c>
      <c r="K59" s="11" t="s">
        <v>768</v>
      </c>
      <c r="L59" s="400"/>
      <c r="M59" s="11">
        <v>5</v>
      </c>
    </row>
    <row r="60" spans="1:13" ht="20.149999999999999" customHeight="1" x14ac:dyDescent="0.35">
      <c r="A60" s="5"/>
      <c r="B60" s="5"/>
      <c r="C60" s="11"/>
      <c r="D60" s="11" t="s">
        <v>414</v>
      </c>
      <c r="E60" s="11" t="s">
        <v>99</v>
      </c>
      <c r="F60" s="11">
        <v>2008</v>
      </c>
      <c r="G60" s="11" t="s">
        <v>60</v>
      </c>
      <c r="H60" s="11" t="s">
        <v>66</v>
      </c>
      <c r="I60" s="11"/>
      <c r="J60" s="11">
        <v>3</v>
      </c>
      <c r="K60" s="11" t="s">
        <v>768</v>
      </c>
      <c r="L60" s="400"/>
      <c r="M60" s="11">
        <v>5</v>
      </c>
    </row>
    <row r="61" spans="1:13" ht="20.149999999999999" customHeight="1" x14ac:dyDescent="0.35">
      <c r="A61" s="5"/>
      <c r="B61" s="5"/>
      <c r="C61" s="11"/>
      <c r="D61" s="11" t="s">
        <v>155</v>
      </c>
      <c r="E61" s="11" t="s">
        <v>82</v>
      </c>
      <c r="F61" s="11">
        <v>2007</v>
      </c>
      <c r="G61" s="11" t="s">
        <v>60</v>
      </c>
      <c r="H61" s="11" t="s">
        <v>66</v>
      </c>
      <c r="I61" s="11"/>
      <c r="J61" s="11">
        <v>3</v>
      </c>
      <c r="K61" s="11" t="s">
        <v>768</v>
      </c>
      <c r="L61" s="401"/>
      <c r="M61" s="11">
        <v>5</v>
      </c>
    </row>
    <row r="62" spans="1:13" ht="20.149999999999999" customHeight="1" x14ac:dyDescent="0.35">
      <c r="A62" s="5"/>
      <c r="B62" s="5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ht="20.149999999999999" customHeight="1" x14ac:dyDescent="0.35">
      <c r="A63" s="5"/>
      <c r="B63" s="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20.149999999999999" customHeight="1" x14ac:dyDescent="0.35">
      <c r="A64" s="5"/>
      <c r="B64" s="5"/>
      <c r="C64" s="11"/>
      <c r="D64" s="11" t="s">
        <v>272</v>
      </c>
      <c r="E64" s="11" t="s">
        <v>273</v>
      </c>
      <c r="F64" s="11">
        <v>2008</v>
      </c>
      <c r="G64" s="11" t="s">
        <v>556</v>
      </c>
      <c r="H64" s="11" t="s">
        <v>26</v>
      </c>
      <c r="I64" s="11"/>
      <c r="J64" s="11">
        <v>4</v>
      </c>
      <c r="K64" s="11" t="s">
        <v>653</v>
      </c>
      <c r="L64" s="399">
        <v>12</v>
      </c>
      <c r="M64" s="11">
        <v>5</v>
      </c>
    </row>
    <row r="65" spans="1:13" ht="20.149999999999999" customHeight="1" x14ac:dyDescent="0.35">
      <c r="A65" s="5"/>
      <c r="B65" s="5"/>
      <c r="C65" s="11"/>
      <c r="D65" s="11" t="s">
        <v>402</v>
      </c>
      <c r="E65" s="11" t="s">
        <v>403</v>
      </c>
      <c r="F65" s="11">
        <v>2008</v>
      </c>
      <c r="G65" s="11" t="s">
        <v>556</v>
      </c>
      <c r="H65" s="11" t="s">
        <v>26</v>
      </c>
      <c r="I65" s="11"/>
      <c r="J65" s="11">
        <v>4</v>
      </c>
      <c r="K65" s="11" t="s">
        <v>653</v>
      </c>
      <c r="L65" s="400"/>
      <c r="M65" s="11">
        <v>5</v>
      </c>
    </row>
    <row r="66" spans="1:13" ht="20.149999999999999" customHeight="1" x14ac:dyDescent="0.35">
      <c r="A66" s="5"/>
      <c r="B66" s="5"/>
      <c r="C66" s="11"/>
      <c r="D66" s="11" t="s">
        <v>509</v>
      </c>
      <c r="E66" s="11" t="s">
        <v>110</v>
      </c>
      <c r="F66" s="11">
        <v>2008</v>
      </c>
      <c r="G66" s="11" t="s">
        <v>556</v>
      </c>
      <c r="H66" s="11" t="s">
        <v>26</v>
      </c>
      <c r="I66" s="11"/>
      <c r="J66" s="11">
        <v>4</v>
      </c>
      <c r="K66" s="11" t="s">
        <v>653</v>
      </c>
      <c r="L66" s="400"/>
      <c r="M66" s="11">
        <v>5</v>
      </c>
    </row>
    <row r="67" spans="1:13" ht="20.149999999999999" customHeight="1" x14ac:dyDescent="0.35">
      <c r="A67" s="5"/>
      <c r="B67" s="5"/>
      <c r="C67" s="11"/>
      <c r="D67" s="11" t="s">
        <v>360</v>
      </c>
      <c r="E67" s="11" t="s">
        <v>358</v>
      </c>
      <c r="F67" s="11">
        <v>2008</v>
      </c>
      <c r="G67" s="11" t="s">
        <v>556</v>
      </c>
      <c r="H67" s="11" t="s">
        <v>26</v>
      </c>
      <c r="I67" s="11"/>
      <c r="J67" s="11">
        <v>4</v>
      </c>
      <c r="K67" s="11" t="s">
        <v>653</v>
      </c>
      <c r="L67" s="401"/>
      <c r="M67" s="11">
        <v>5</v>
      </c>
    </row>
    <row r="68" spans="1:13" ht="20.149999999999999" customHeight="1" x14ac:dyDescent="0.35">
      <c r="A68" s="5"/>
      <c r="B68" s="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20.149999999999999" customHeight="1" x14ac:dyDescent="0.35">
      <c r="A69" s="5"/>
      <c r="B69" s="5"/>
      <c r="C69" s="11"/>
      <c r="D69" s="11" t="s">
        <v>450</v>
      </c>
      <c r="E69" s="11" t="s">
        <v>175</v>
      </c>
      <c r="F69" s="11">
        <v>2007</v>
      </c>
      <c r="G69" s="11" t="s">
        <v>556</v>
      </c>
      <c r="H69" s="11" t="s">
        <v>66</v>
      </c>
      <c r="I69" s="11"/>
      <c r="J69" s="11">
        <v>4</v>
      </c>
      <c r="K69" s="11" t="s">
        <v>651</v>
      </c>
      <c r="L69" s="399">
        <v>13</v>
      </c>
      <c r="M69" s="11">
        <v>5</v>
      </c>
    </row>
    <row r="70" spans="1:13" ht="20.149999999999999" customHeight="1" x14ac:dyDescent="0.35">
      <c r="A70" s="5"/>
      <c r="B70" s="5"/>
      <c r="C70" s="11"/>
      <c r="D70" s="11" t="s">
        <v>81</v>
      </c>
      <c r="E70" s="11" t="s">
        <v>82</v>
      </c>
      <c r="F70" s="11">
        <v>2006</v>
      </c>
      <c r="G70" s="11" t="s">
        <v>556</v>
      </c>
      <c r="H70" s="11" t="s">
        <v>38</v>
      </c>
      <c r="I70" s="11"/>
      <c r="J70" s="11">
        <v>4</v>
      </c>
      <c r="K70" s="11" t="s">
        <v>651</v>
      </c>
      <c r="L70" s="400"/>
      <c r="M70" s="11">
        <v>5</v>
      </c>
    </row>
    <row r="71" spans="1:13" ht="20.149999999999999" customHeight="1" x14ac:dyDescent="0.35">
      <c r="A71" s="5"/>
      <c r="B71" s="5"/>
      <c r="C71" s="11"/>
      <c r="D71" s="11" t="s">
        <v>501</v>
      </c>
      <c r="E71" s="11" t="s">
        <v>78</v>
      </c>
      <c r="F71" s="11">
        <v>2008</v>
      </c>
      <c r="G71" s="11" t="s">
        <v>556</v>
      </c>
      <c r="H71" s="11" t="s">
        <v>66</v>
      </c>
      <c r="I71" s="11"/>
      <c r="J71" s="11">
        <v>4</v>
      </c>
      <c r="K71" s="11" t="s">
        <v>651</v>
      </c>
      <c r="L71" s="400"/>
      <c r="M71" s="11">
        <v>5</v>
      </c>
    </row>
    <row r="72" spans="1:13" ht="20.149999999999999" customHeight="1" x14ac:dyDescent="0.35">
      <c r="A72" s="5"/>
      <c r="B72" s="5"/>
      <c r="C72" s="11"/>
      <c r="D72" s="11" t="s">
        <v>268</v>
      </c>
      <c r="E72" s="11" t="s">
        <v>39</v>
      </c>
      <c r="F72" s="11">
        <v>2008</v>
      </c>
      <c r="G72" s="11" t="s">
        <v>556</v>
      </c>
      <c r="H72" s="11" t="s">
        <v>66</v>
      </c>
      <c r="I72" s="11"/>
      <c r="J72" s="11">
        <v>4</v>
      </c>
      <c r="K72" s="11" t="s">
        <v>651</v>
      </c>
      <c r="L72" s="401"/>
      <c r="M72" s="11">
        <v>5</v>
      </c>
    </row>
    <row r="73" spans="1:13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ht="20.149999999999999" customHeight="1" x14ac:dyDescent="0.35">
      <c r="A74" s="5"/>
      <c r="B74" s="5"/>
      <c r="C74" s="11"/>
      <c r="D74" s="11" t="s">
        <v>303</v>
      </c>
      <c r="E74" s="11" t="s">
        <v>67</v>
      </c>
      <c r="F74" s="11">
        <v>2007</v>
      </c>
      <c r="G74" s="11" t="s">
        <v>557</v>
      </c>
      <c r="H74" s="11" t="s">
        <v>66</v>
      </c>
      <c r="I74" s="11"/>
      <c r="J74" s="11">
        <v>1</v>
      </c>
      <c r="K74" s="11" t="s">
        <v>697</v>
      </c>
      <c r="L74" s="399">
        <v>14</v>
      </c>
      <c r="M74" s="11">
        <v>5</v>
      </c>
    </row>
    <row r="75" spans="1:13" ht="20.149999999999999" customHeight="1" x14ac:dyDescent="0.35">
      <c r="A75" s="5"/>
      <c r="B75" s="5"/>
      <c r="C75" s="11"/>
      <c r="D75" s="11" t="s">
        <v>406</v>
      </c>
      <c r="E75" s="11" t="s">
        <v>100</v>
      </c>
      <c r="F75" s="11">
        <v>2008</v>
      </c>
      <c r="G75" s="11" t="s">
        <v>90</v>
      </c>
      <c r="H75" s="11" t="s">
        <v>26</v>
      </c>
      <c r="I75" s="11"/>
      <c r="J75" s="11">
        <v>1</v>
      </c>
      <c r="K75" s="11" t="s">
        <v>697</v>
      </c>
      <c r="L75" s="400"/>
      <c r="M75" s="11">
        <v>5</v>
      </c>
    </row>
    <row r="76" spans="1:13" ht="20.149999999999999" customHeight="1" x14ac:dyDescent="0.35">
      <c r="A76" s="5"/>
      <c r="B76" s="5"/>
      <c r="C76" s="11"/>
      <c r="D76" s="11" t="s">
        <v>129</v>
      </c>
      <c r="E76" s="11" t="s">
        <v>130</v>
      </c>
      <c r="F76" s="11">
        <v>2007</v>
      </c>
      <c r="G76" s="11" t="s">
        <v>90</v>
      </c>
      <c r="H76" s="11" t="s">
        <v>26</v>
      </c>
      <c r="I76" s="11"/>
      <c r="J76" s="11">
        <v>1</v>
      </c>
      <c r="K76" s="11" t="s">
        <v>697</v>
      </c>
      <c r="L76" s="400"/>
      <c r="M76" s="11">
        <v>5</v>
      </c>
    </row>
    <row r="77" spans="1:13" ht="20.149999999999999" customHeight="1" x14ac:dyDescent="0.35">
      <c r="A77" s="5"/>
      <c r="B77" s="5"/>
      <c r="C77" s="11"/>
      <c r="D77" s="11" t="s">
        <v>150</v>
      </c>
      <c r="E77" s="11" t="s">
        <v>69</v>
      </c>
      <c r="F77" s="11">
        <v>2007</v>
      </c>
      <c r="G77" s="11" t="s">
        <v>90</v>
      </c>
      <c r="H77" s="11" t="s">
        <v>66</v>
      </c>
      <c r="I77" s="11"/>
      <c r="J77" s="11">
        <v>1</v>
      </c>
      <c r="K77" s="11" t="s">
        <v>697</v>
      </c>
      <c r="L77" s="401"/>
      <c r="M77" s="11">
        <v>5</v>
      </c>
    </row>
    <row r="79" spans="1:13" ht="20.149999999999999" customHeight="1" x14ac:dyDescent="0.35">
      <c r="A79" s="5"/>
      <c r="B79" s="5"/>
      <c r="C79" s="11"/>
      <c r="D79" s="11" t="s">
        <v>281</v>
      </c>
      <c r="E79" s="11" t="s">
        <v>56</v>
      </c>
      <c r="F79" s="11">
        <v>2007</v>
      </c>
      <c r="G79" s="11" t="s">
        <v>34</v>
      </c>
      <c r="H79" s="11" t="s">
        <v>66</v>
      </c>
      <c r="I79" s="11"/>
      <c r="J79" s="11">
        <v>3</v>
      </c>
      <c r="K79" s="11" t="s">
        <v>765</v>
      </c>
      <c r="L79" s="399">
        <v>15</v>
      </c>
      <c r="M79" s="11">
        <v>5</v>
      </c>
    </row>
    <row r="80" spans="1:13" ht="20.149999999999999" customHeight="1" x14ac:dyDescent="0.35">
      <c r="A80" s="5"/>
      <c r="B80" s="5"/>
      <c r="C80" s="11"/>
      <c r="D80" s="11" t="s">
        <v>433</v>
      </c>
      <c r="E80" s="11" t="s">
        <v>423</v>
      </c>
      <c r="F80" s="11">
        <v>2008</v>
      </c>
      <c r="G80" s="11" t="s">
        <v>53</v>
      </c>
      <c r="H80" s="11" t="s">
        <v>26</v>
      </c>
      <c r="I80" s="11"/>
      <c r="J80" s="11">
        <v>3</v>
      </c>
      <c r="K80" s="11" t="s">
        <v>765</v>
      </c>
      <c r="L80" s="400"/>
      <c r="M80" s="11">
        <v>5</v>
      </c>
    </row>
    <row r="81" spans="1:13" ht="20.149999999999999" customHeight="1" x14ac:dyDescent="0.35">
      <c r="A81" s="5"/>
      <c r="B81" s="5"/>
      <c r="C81" s="11"/>
      <c r="D81" s="11" t="s">
        <v>421</v>
      </c>
      <c r="E81" s="11" t="s">
        <v>207</v>
      </c>
      <c r="F81" s="11">
        <v>2008</v>
      </c>
      <c r="G81" s="11" t="s">
        <v>53</v>
      </c>
      <c r="H81" s="11" t="s">
        <v>26</v>
      </c>
      <c r="I81" s="11"/>
      <c r="J81" s="11">
        <v>3</v>
      </c>
      <c r="K81" s="11" t="s">
        <v>765</v>
      </c>
      <c r="L81" s="400"/>
      <c r="M81" s="11">
        <v>5</v>
      </c>
    </row>
    <row r="82" spans="1:13" ht="20.149999999999999" customHeight="1" x14ac:dyDescent="0.35">
      <c r="A82" s="5"/>
      <c r="B82" s="5"/>
      <c r="C82" s="11"/>
      <c r="D82" s="11" t="s">
        <v>185</v>
      </c>
      <c r="E82" s="11" t="s">
        <v>77</v>
      </c>
      <c r="F82" s="11">
        <v>2008</v>
      </c>
      <c r="G82" s="11" t="s">
        <v>41</v>
      </c>
      <c r="H82" s="11" t="s">
        <v>66</v>
      </c>
      <c r="I82" s="11"/>
      <c r="J82" s="11">
        <v>3</v>
      </c>
      <c r="K82" s="11" t="s">
        <v>765</v>
      </c>
      <c r="L82" s="401"/>
      <c r="M82" s="11">
        <v>5</v>
      </c>
    </row>
    <row r="83" spans="1:13" ht="20.149999999999999" customHeight="1" x14ac:dyDescent="0.35">
      <c r="A83" s="5"/>
      <c r="B83" s="5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ht="20.149999999999999" customHeight="1" x14ac:dyDescent="0.35">
      <c r="A84" s="5"/>
      <c r="B84" s="5"/>
      <c r="C84" s="11"/>
      <c r="D84" s="11" t="s">
        <v>338</v>
      </c>
      <c r="E84" s="11" t="s">
        <v>263</v>
      </c>
      <c r="F84" s="11">
        <v>2007</v>
      </c>
      <c r="G84" s="11" t="s">
        <v>37</v>
      </c>
      <c r="H84" s="11" t="s">
        <v>66</v>
      </c>
      <c r="I84" s="11"/>
      <c r="J84" s="11">
        <v>2</v>
      </c>
      <c r="K84" s="11" t="s">
        <v>766</v>
      </c>
      <c r="L84" s="399">
        <v>16</v>
      </c>
      <c r="M84" s="11">
        <v>5</v>
      </c>
    </row>
    <row r="85" spans="1:13" ht="20.149999999999999" customHeight="1" x14ac:dyDescent="0.35">
      <c r="A85" s="5"/>
      <c r="B85" s="5"/>
      <c r="C85" s="11"/>
      <c r="D85" s="11" t="s">
        <v>313</v>
      </c>
      <c r="E85" s="11" t="s">
        <v>315</v>
      </c>
      <c r="F85" s="11">
        <v>2007</v>
      </c>
      <c r="G85" s="11" t="s">
        <v>58</v>
      </c>
      <c r="H85" s="11" t="s">
        <v>66</v>
      </c>
      <c r="I85" s="11"/>
      <c r="J85" s="11">
        <v>2</v>
      </c>
      <c r="K85" s="11" t="s">
        <v>766</v>
      </c>
      <c r="L85" s="400"/>
      <c r="M85" s="11">
        <v>5</v>
      </c>
    </row>
    <row r="86" spans="1:13" ht="20.149999999999999" customHeight="1" x14ac:dyDescent="0.35">
      <c r="A86" s="5"/>
      <c r="B86" s="5"/>
      <c r="C86" s="11"/>
      <c r="D86" s="11" t="s">
        <v>437</v>
      </c>
      <c r="E86" s="11" t="s">
        <v>181</v>
      </c>
      <c r="F86" s="11">
        <v>2007</v>
      </c>
      <c r="G86" s="11" t="s">
        <v>58</v>
      </c>
      <c r="H86" s="11" t="s">
        <v>66</v>
      </c>
      <c r="I86" s="11"/>
      <c r="J86" s="11">
        <v>2</v>
      </c>
      <c r="K86" s="11" t="s">
        <v>766</v>
      </c>
      <c r="L86" s="400"/>
      <c r="M86" s="11">
        <v>5</v>
      </c>
    </row>
    <row r="87" spans="1:13" ht="20.149999999999999" customHeight="1" x14ac:dyDescent="0.35">
      <c r="A87" s="5"/>
      <c r="B87" s="5"/>
      <c r="C87" s="11"/>
      <c r="D87" s="11" t="s">
        <v>306</v>
      </c>
      <c r="E87" s="11" t="s">
        <v>211</v>
      </c>
      <c r="F87" s="11">
        <v>2007</v>
      </c>
      <c r="G87" s="11" t="s">
        <v>37</v>
      </c>
      <c r="H87" s="11" t="s">
        <v>26</v>
      </c>
      <c r="I87" s="11"/>
      <c r="J87" s="11">
        <v>2</v>
      </c>
      <c r="K87" s="11" t="s">
        <v>766</v>
      </c>
      <c r="L87" s="401"/>
      <c r="M87" s="11">
        <v>5</v>
      </c>
    </row>
    <row r="89" spans="1:13" ht="20.149999999999999" customHeight="1" x14ac:dyDescent="0.35">
      <c r="A89" s="5"/>
      <c r="B89" s="5"/>
      <c r="C89" s="11"/>
      <c r="D89" s="11" t="s">
        <v>325</v>
      </c>
      <c r="E89" s="11" t="s">
        <v>326</v>
      </c>
      <c r="F89" s="11">
        <v>2007</v>
      </c>
      <c r="G89" s="11" t="s">
        <v>44</v>
      </c>
      <c r="H89" s="11" t="s">
        <v>26</v>
      </c>
      <c r="I89" s="11"/>
      <c r="J89" s="11">
        <v>3</v>
      </c>
      <c r="K89" s="11" t="s">
        <v>769</v>
      </c>
      <c r="L89" s="399">
        <v>17</v>
      </c>
      <c r="M89" s="11">
        <v>5</v>
      </c>
    </row>
    <row r="90" spans="1:13" ht="20.149999999999999" customHeight="1" x14ac:dyDescent="0.35">
      <c r="A90" s="5"/>
      <c r="B90" s="5"/>
      <c r="C90" s="11"/>
      <c r="D90" s="11" t="s">
        <v>486</v>
      </c>
      <c r="E90" s="11" t="s">
        <v>487</v>
      </c>
      <c r="F90" s="11">
        <v>2007</v>
      </c>
      <c r="G90" s="11" t="s">
        <v>60</v>
      </c>
      <c r="H90" s="11" t="s">
        <v>66</v>
      </c>
      <c r="I90" s="11"/>
      <c r="J90" s="11">
        <v>3</v>
      </c>
      <c r="K90" s="11" t="s">
        <v>769</v>
      </c>
      <c r="L90" s="400"/>
      <c r="M90" s="11">
        <v>5</v>
      </c>
    </row>
    <row r="91" spans="1:13" ht="20.149999999999999" customHeight="1" x14ac:dyDescent="0.35">
      <c r="A91" s="5"/>
      <c r="B91" s="5"/>
      <c r="C91" s="11"/>
      <c r="D91" s="11" t="s">
        <v>433</v>
      </c>
      <c r="E91" s="11" t="s">
        <v>434</v>
      </c>
      <c r="F91" s="11">
        <v>2008</v>
      </c>
      <c r="G91" s="11" t="s">
        <v>556</v>
      </c>
      <c r="H91" s="11" t="s">
        <v>26</v>
      </c>
      <c r="I91" s="11"/>
      <c r="J91" s="11">
        <v>3</v>
      </c>
      <c r="K91" s="11" t="s">
        <v>769</v>
      </c>
      <c r="L91" s="400"/>
      <c r="M91" s="11">
        <v>5</v>
      </c>
    </row>
    <row r="92" spans="1:13" ht="20.149999999999999" customHeight="1" x14ac:dyDescent="0.35">
      <c r="A92" s="5"/>
      <c r="B92" s="5"/>
      <c r="C92" s="11"/>
      <c r="D92" s="11" t="s">
        <v>285</v>
      </c>
      <c r="E92" s="11" t="s">
        <v>50</v>
      </c>
      <c r="F92" s="11">
        <v>2007</v>
      </c>
      <c r="G92" s="11" t="s">
        <v>556</v>
      </c>
      <c r="H92" s="11" t="s">
        <v>26</v>
      </c>
      <c r="I92" s="11"/>
      <c r="J92" s="11">
        <v>3</v>
      </c>
      <c r="K92" s="11" t="s">
        <v>769</v>
      </c>
      <c r="L92" s="401"/>
      <c r="M92" s="11">
        <v>5</v>
      </c>
    </row>
  </sheetData>
  <mergeCells count="47">
    <mergeCell ref="L89:L92"/>
    <mergeCell ref="L53:L56"/>
    <mergeCell ref="L58:L61"/>
    <mergeCell ref="L48:L51"/>
    <mergeCell ref="L84:L87"/>
    <mergeCell ref="L79:L82"/>
    <mergeCell ref="L43:L46"/>
    <mergeCell ref="L33:L36"/>
    <mergeCell ref="L38:L41"/>
    <mergeCell ref="L74:L77"/>
    <mergeCell ref="L69:L72"/>
    <mergeCell ref="L64:L67"/>
    <mergeCell ref="L28:L31"/>
    <mergeCell ref="L23:L26"/>
    <mergeCell ref="L18:L21"/>
    <mergeCell ref="L13:L16"/>
    <mergeCell ref="L8:L11"/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H4:I5"/>
    <mergeCell ref="K4:L5"/>
    <mergeCell ref="M6:M7"/>
    <mergeCell ref="K6:K7"/>
    <mergeCell ref="L6:L7"/>
    <mergeCell ref="G6:G7"/>
    <mergeCell ref="H6:H7"/>
    <mergeCell ref="I6:I7"/>
    <mergeCell ref="J6:J7"/>
    <mergeCell ref="A6:A7"/>
    <mergeCell ref="B6:B7"/>
    <mergeCell ref="C6:C7"/>
    <mergeCell ref="D6:E7"/>
    <mergeCell ref="F6:F7"/>
    <mergeCell ref="G4:G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84" zoomScaleNormal="84" workbookViewId="0">
      <selection activeCell="L17" sqref="L17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19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customHeight="1" x14ac:dyDescent="0.35">
      <c r="A4" s="307"/>
      <c r="B4" s="308"/>
      <c r="C4" s="286" t="s">
        <v>32</v>
      </c>
      <c r="D4" s="287"/>
      <c r="E4" s="363">
        <v>200</v>
      </c>
      <c r="F4" s="316"/>
      <c r="G4" s="292">
        <v>11.47</v>
      </c>
      <c r="H4" s="414">
        <v>11.52</v>
      </c>
      <c r="I4" s="415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364"/>
      <c r="F5" s="317"/>
      <c r="G5" s="292"/>
      <c r="H5" s="416"/>
      <c r="I5" s="417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549</v>
      </c>
      <c r="M6" s="285" t="s">
        <v>619</v>
      </c>
    </row>
    <row r="7" spans="1:13" ht="18" customHeight="1" thickBot="1" x14ac:dyDescent="0.4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  <c r="M7" s="343"/>
    </row>
    <row r="8" spans="1:13" ht="29.15" customHeight="1" x14ac:dyDescent="0.35">
      <c r="A8" s="24">
        <v>1</v>
      </c>
      <c r="B8" s="25">
        <v>4</v>
      </c>
      <c r="C8" s="26"/>
      <c r="D8" s="27" t="s">
        <v>127</v>
      </c>
      <c r="E8" s="27" t="s">
        <v>128</v>
      </c>
      <c r="F8" s="28">
        <v>2002</v>
      </c>
      <c r="G8" s="29" t="s">
        <v>63</v>
      </c>
      <c r="H8" s="30" t="s">
        <v>32</v>
      </c>
      <c r="I8" s="31"/>
      <c r="J8" s="62">
        <v>1</v>
      </c>
      <c r="K8" s="33" t="s">
        <v>703</v>
      </c>
      <c r="L8" s="75">
        <v>1</v>
      </c>
      <c r="M8" s="75">
        <v>25</v>
      </c>
    </row>
    <row r="9" spans="1:13" ht="29.15" customHeight="1" thickBot="1" x14ac:dyDescent="0.4">
      <c r="A9" s="35">
        <v>1</v>
      </c>
      <c r="B9" s="13">
        <v>3</v>
      </c>
      <c r="C9" s="21"/>
      <c r="D9" s="17" t="s">
        <v>216</v>
      </c>
      <c r="E9" s="17" t="s">
        <v>217</v>
      </c>
      <c r="F9" s="4">
        <v>2001</v>
      </c>
      <c r="G9" s="23" t="s">
        <v>556</v>
      </c>
      <c r="H9" s="2" t="s">
        <v>32</v>
      </c>
      <c r="I9" s="80"/>
      <c r="J9" s="8">
        <v>2</v>
      </c>
      <c r="K9" s="3" t="s">
        <v>685</v>
      </c>
      <c r="L9" s="76">
        <v>2</v>
      </c>
      <c r="M9" s="76">
        <v>23</v>
      </c>
    </row>
    <row r="10" spans="1:13" ht="29.15" customHeight="1" x14ac:dyDescent="0.35">
      <c r="A10" s="35">
        <v>2</v>
      </c>
      <c r="B10" s="13">
        <v>4</v>
      </c>
      <c r="C10" s="21"/>
      <c r="D10" s="17" t="s">
        <v>333</v>
      </c>
      <c r="E10" s="17" t="s">
        <v>249</v>
      </c>
      <c r="F10" s="4">
        <v>2002</v>
      </c>
      <c r="G10" s="23" t="s">
        <v>79</v>
      </c>
      <c r="H10" s="2" t="s">
        <v>32</v>
      </c>
      <c r="I10" s="80"/>
      <c r="J10" s="8">
        <v>1</v>
      </c>
      <c r="K10" s="3" t="s">
        <v>708</v>
      </c>
      <c r="L10" s="75">
        <v>3</v>
      </c>
      <c r="M10" s="75">
        <v>21</v>
      </c>
    </row>
    <row r="11" spans="1:13" ht="29.15" customHeight="1" thickBot="1" x14ac:dyDescent="0.4">
      <c r="A11" s="35">
        <v>1</v>
      </c>
      <c r="B11" s="13">
        <v>5</v>
      </c>
      <c r="C11" s="21"/>
      <c r="D11" s="17" t="s">
        <v>118</v>
      </c>
      <c r="E11" s="17" t="s">
        <v>119</v>
      </c>
      <c r="F11" s="4">
        <v>2002</v>
      </c>
      <c r="G11" s="23" t="s">
        <v>90</v>
      </c>
      <c r="H11" s="2" t="s">
        <v>32</v>
      </c>
      <c r="I11" s="80"/>
      <c r="J11" s="8">
        <v>3</v>
      </c>
      <c r="K11" s="3" t="s">
        <v>704</v>
      </c>
      <c r="L11" s="76">
        <v>4</v>
      </c>
      <c r="M11" s="76">
        <v>19</v>
      </c>
    </row>
    <row r="12" spans="1:13" ht="29.15" customHeight="1" x14ac:dyDescent="0.35">
      <c r="A12" s="35">
        <v>3</v>
      </c>
      <c r="B12" s="13">
        <v>4</v>
      </c>
      <c r="C12" s="21"/>
      <c r="D12" s="17" t="s">
        <v>409</v>
      </c>
      <c r="E12" s="17" t="s">
        <v>107</v>
      </c>
      <c r="F12" s="4">
        <v>2002</v>
      </c>
      <c r="G12" s="23" t="s">
        <v>556</v>
      </c>
      <c r="H12" s="2" t="s">
        <v>32</v>
      </c>
      <c r="I12" s="80"/>
      <c r="J12" s="8">
        <v>1</v>
      </c>
      <c r="K12" s="3" t="s">
        <v>711</v>
      </c>
      <c r="L12" s="75">
        <v>5</v>
      </c>
      <c r="M12" s="75">
        <v>17</v>
      </c>
    </row>
    <row r="13" spans="1:13" ht="29.15" customHeight="1" thickBot="1" x14ac:dyDescent="0.4">
      <c r="A13" s="37">
        <v>2</v>
      </c>
      <c r="B13" s="38">
        <v>3</v>
      </c>
      <c r="C13" s="39"/>
      <c r="D13" s="40" t="s">
        <v>287</v>
      </c>
      <c r="E13" s="40" t="s">
        <v>288</v>
      </c>
      <c r="F13" s="41">
        <v>2001</v>
      </c>
      <c r="G13" s="42" t="s">
        <v>41</v>
      </c>
      <c r="H13" s="43" t="s">
        <v>32</v>
      </c>
      <c r="I13" s="44"/>
      <c r="J13" s="60">
        <v>2</v>
      </c>
      <c r="K13" s="46" t="s">
        <v>707</v>
      </c>
      <c r="L13" s="76">
        <v>6</v>
      </c>
      <c r="M13" s="76">
        <v>15</v>
      </c>
    </row>
    <row r="14" spans="1:13" ht="29.15" customHeight="1" x14ac:dyDescent="0.35">
      <c r="A14" s="24">
        <v>2</v>
      </c>
      <c r="B14" s="25">
        <v>2</v>
      </c>
      <c r="C14" s="26"/>
      <c r="D14" s="27" t="s">
        <v>471</v>
      </c>
      <c r="E14" s="27" t="s">
        <v>472</v>
      </c>
      <c r="F14" s="28">
        <v>2001</v>
      </c>
      <c r="G14" s="29" t="s">
        <v>108</v>
      </c>
      <c r="H14" s="30" t="s">
        <v>32</v>
      </c>
      <c r="I14" s="31"/>
      <c r="J14" s="62">
        <v>4</v>
      </c>
      <c r="K14" s="33" t="s">
        <v>687</v>
      </c>
      <c r="L14" s="75">
        <v>7</v>
      </c>
      <c r="M14" s="75">
        <v>13</v>
      </c>
    </row>
    <row r="15" spans="1:13" ht="29.15" customHeight="1" thickBot="1" x14ac:dyDescent="0.4">
      <c r="A15" s="35">
        <v>1</v>
      </c>
      <c r="B15" s="13">
        <v>6</v>
      </c>
      <c r="C15" s="21"/>
      <c r="D15" s="260" t="s">
        <v>413</v>
      </c>
      <c r="E15" s="260" t="s">
        <v>36</v>
      </c>
      <c r="F15" s="4">
        <v>2001</v>
      </c>
      <c r="G15" s="23" t="s">
        <v>60</v>
      </c>
      <c r="H15" s="2" t="s">
        <v>32</v>
      </c>
      <c r="I15" s="259"/>
      <c r="J15" s="8">
        <v>3</v>
      </c>
      <c r="K15" s="3" t="s">
        <v>706</v>
      </c>
      <c r="L15" s="76">
        <v>8</v>
      </c>
      <c r="M15" s="76">
        <v>11</v>
      </c>
    </row>
    <row r="16" spans="1:13" ht="29.15" customHeight="1" x14ac:dyDescent="0.35">
      <c r="A16" s="35">
        <v>3</v>
      </c>
      <c r="B16" s="13">
        <v>3</v>
      </c>
      <c r="C16" s="21"/>
      <c r="D16" s="17" t="s">
        <v>120</v>
      </c>
      <c r="E16" s="17" t="s">
        <v>121</v>
      </c>
      <c r="F16" s="4">
        <v>2002</v>
      </c>
      <c r="G16" s="23" t="s">
        <v>79</v>
      </c>
      <c r="H16" s="2" t="s">
        <v>32</v>
      </c>
      <c r="I16" s="80"/>
      <c r="J16" s="8">
        <v>5</v>
      </c>
      <c r="K16" s="3" t="s">
        <v>705</v>
      </c>
      <c r="L16" s="75">
        <v>9</v>
      </c>
      <c r="M16" s="75">
        <v>9</v>
      </c>
    </row>
    <row r="17" spans="1:13" ht="29.15" customHeight="1" thickBot="1" x14ac:dyDescent="0.4">
      <c r="A17" s="35">
        <v>1</v>
      </c>
      <c r="B17" s="13">
        <v>2</v>
      </c>
      <c r="C17" s="21"/>
      <c r="D17" s="17" t="s">
        <v>351</v>
      </c>
      <c r="E17" s="17" t="s">
        <v>207</v>
      </c>
      <c r="F17" s="4">
        <v>2002</v>
      </c>
      <c r="G17" s="23" t="s">
        <v>108</v>
      </c>
      <c r="H17" s="2" t="s">
        <v>32</v>
      </c>
      <c r="I17" s="80"/>
      <c r="J17" s="8">
        <v>2</v>
      </c>
      <c r="K17" s="3" t="s">
        <v>710</v>
      </c>
      <c r="L17" s="76">
        <v>10</v>
      </c>
      <c r="M17" s="76">
        <v>7</v>
      </c>
    </row>
    <row r="18" spans="1:13" ht="29.15" customHeight="1" thickBot="1" x14ac:dyDescent="0.4">
      <c r="A18" s="35">
        <v>2</v>
      </c>
      <c r="B18" s="13">
        <v>5</v>
      </c>
      <c r="C18" s="21"/>
      <c r="D18" s="17" t="s">
        <v>375</v>
      </c>
      <c r="E18" s="17" t="s">
        <v>116</v>
      </c>
      <c r="F18" s="4">
        <v>2002</v>
      </c>
      <c r="G18" s="23" t="s">
        <v>556</v>
      </c>
      <c r="H18" s="2" t="s">
        <v>32</v>
      </c>
      <c r="I18" s="80"/>
      <c r="J18" s="8">
        <v>4</v>
      </c>
      <c r="K18" s="3" t="s">
        <v>709</v>
      </c>
      <c r="L18" s="75">
        <v>11</v>
      </c>
      <c r="M18" s="75">
        <v>5</v>
      </c>
    </row>
    <row r="19" spans="1:13" ht="29.15" customHeight="1" thickBot="1" x14ac:dyDescent="0.4">
      <c r="A19" s="37">
        <v>3</v>
      </c>
      <c r="B19" s="38">
        <v>5</v>
      </c>
      <c r="C19" s="21"/>
      <c r="D19" s="40" t="s">
        <v>225</v>
      </c>
      <c r="E19" s="40" t="s">
        <v>226</v>
      </c>
      <c r="F19" s="41">
        <v>2001</v>
      </c>
      <c r="G19" s="42" t="s">
        <v>556</v>
      </c>
      <c r="H19" s="43" t="s">
        <v>32</v>
      </c>
      <c r="I19" s="44"/>
      <c r="J19" s="60">
        <v>3</v>
      </c>
      <c r="K19" s="46" t="s">
        <v>697</v>
      </c>
      <c r="L19" s="76">
        <v>12</v>
      </c>
      <c r="M19" s="75">
        <v>5</v>
      </c>
    </row>
    <row r="20" spans="1:13" ht="29.15" customHeight="1" x14ac:dyDescent="0.35">
      <c r="A20" s="24">
        <v>1</v>
      </c>
      <c r="B20" s="25">
        <v>1</v>
      </c>
      <c r="C20" s="26" t="s">
        <v>536</v>
      </c>
      <c r="D20" s="27" t="str">
        <f>IF(ISERROR(VLOOKUP(C20,#REF!,2,FALSE)),"",VLOOKUP(C20,#REF!,2,FALSE))</f>
        <v/>
      </c>
      <c r="E20" s="27" t="str">
        <f>IF(ISERROR(VLOOKUP(C20,#REF!,3,FALSE)),"",VLOOKUP(C20,#REF!,3,FALSE))</f>
        <v/>
      </c>
      <c r="F20" s="28" t="str">
        <f>IF(ISERROR(VLOOKUP(C20,#REF!,6,FALSE)),"",VLOOKUP(C20,#REF!,6,FALSE))</f>
        <v/>
      </c>
      <c r="G20" s="29" t="str">
        <f>IF(ISERROR(VLOOKUP(C20,#REF!,4,FALSE)),"",VLOOKUP(C20,#REF!,4,FALSE))</f>
        <v/>
      </c>
      <c r="H20" s="30" t="str">
        <f>IF(ISERROR(VLOOKUP(C20,#REF!,8,FALSE)),"",VLOOKUP(C20,#REF!,8,FALSE))</f>
        <v/>
      </c>
      <c r="I20" s="31"/>
      <c r="J20" s="32"/>
      <c r="K20" s="33"/>
      <c r="L20" s="34"/>
    </row>
    <row r="21" spans="1:13" ht="29.15" customHeight="1" x14ac:dyDescent="0.35">
      <c r="A21" s="35">
        <v>2</v>
      </c>
      <c r="B21" s="13">
        <v>1</v>
      </c>
      <c r="C21" s="21" t="s">
        <v>536</v>
      </c>
      <c r="D21" s="17" t="str">
        <f>IF(ISERROR(VLOOKUP(C21,#REF!,2,FALSE)),"",VLOOKUP(C21,#REF!,2,FALSE))</f>
        <v/>
      </c>
      <c r="E21" s="17" t="str">
        <f>IF(ISERROR(VLOOKUP(C21,#REF!,3,FALSE)),"",VLOOKUP(C21,#REF!,3,FALSE))</f>
        <v/>
      </c>
      <c r="F21" s="4" t="str">
        <f>IF(ISERROR(VLOOKUP(C21,#REF!,6,FALSE)),"",VLOOKUP(C21,#REF!,6,FALSE))</f>
        <v/>
      </c>
      <c r="G21" s="23" t="str">
        <f>IF(ISERROR(VLOOKUP(C21,#REF!,4,FALSE)),"",VLOOKUP(C21,#REF!,4,FALSE))</f>
        <v/>
      </c>
      <c r="H21" s="2" t="str">
        <f>IF(ISERROR(VLOOKUP(C21,#REF!,8,FALSE)),"",VLOOKUP(C21,#REF!,8,FALSE))</f>
        <v/>
      </c>
      <c r="I21" s="69"/>
      <c r="J21" s="9"/>
      <c r="K21" s="3"/>
      <c r="L21" s="36"/>
    </row>
    <row r="22" spans="1:13" ht="29.15" customHeight="1" x14ac:dyDescent="0.35">
      <c r="A22" s="35">
        <v>2</v>
      </c>
      <c r="B22" s="13">
        <v>6</v>
      </c>
      <c r="C22" s="21"/>
      <c r="D22" s="17" t="str">
        <f>IF(ISERROR(VLOOKUP(C22,#REF!,2,FALSE)),"",VLOOKUP(C22,#REF!,2,FALSE))</f>
        <v/>
      </c>
      <c r="E22" s="17" t="str">
        <f>IF(ISERROR(VLOOKUP(C22,#REF!,3,FALSE)),"",VLOOKUP(C22,#REF!,3,FALSE))</f>
        <v/>
      </c>
      <c r="F22" s="4" t="str">
        <f>IF(ISERROR(VLOOKUP(C22,#REF!,6,FALSE)),"",VLOOKUP(C22,#REF!,6,FALSE))</f>
        <v/>
      </c>
      <c r="G22" s="23" t="str">
        <f>IF(ISERROR(VLOOKUP(C22,#REF!,4,FALSE)),"",VLOOKUP(C22,#REF!,4,FALSE))</f>
        <v/>
      </c>
      <c r="H22" s="2" t="str">
        <f>IF(ISERROR(VLOOKUP(C22,#REF!,8,FALSE)),"",VLOOKUP(C22,#REF!,8,FALSE))</f>
        <v/>
      </c>
      <c r="I22" s="69"/>
      <c r="J22" s="9"/>
      <c r="K22" s="3"/>
      <c r="L22" s="36"/>
    </row>
    <row r="23" spans="1:13" ht="29.15" customHeight="1" x14ac:dyDescent="0.35">
      <c r="A23" s="35">
        <v>3</v>
      </c>
      <c r="B23" s="13">
        <v>1</v>
      </c>
      <c r="C23" s="21" t="s">
        <v>536</v>
      </c>
      <c r="D23" s="17" t="str">
        <f>IF(ISERROR(VLOOKUP(C23,#REF!,2,FALSE)),"",VLOOKUP(C23,#REF!,2,FALSE))</f>
        <v/>
      </c>
      <c r="E23" s="17" t="str">
        <f>IF(ISERROR(VLOOKUP(C23,#REF!,3,FALSE)),"",VLOOKUP(C23,#REF!,3,FALSE))</f>
        <v/>
      </c>
      <c r="F23" s="4" t="str">
        <f>IF(ISERROR(VLOOKUP(C23,#REF!,6,FALSE)),"",VLOOKUP(C23,#REF!,6,FALSE))</f>
        <v/>
      </c>
      <c r="G23" s="23" t="str">
        <f>IF(ISERROR(VLOOKUP(C23,#REF!,4,FALSE)),"",VLOOKUP(C23,#REF!,4,FALSE))</f>
        <v/>
      </c>
      <c r="H23" s="2" t="str">
        <f>IF(ISERROR(VLOOKUP(C23,#REF!,8,FALSE)),"",VLOOKUP(C23,#REF!,8,FALSE))</f>
        <v/>
      </c>
      <c r="I23" s="69"/>
      <c r="J23" s="9"/>
      <c r="K23" s="3"/>
      <c r="L23" s="36"/>
    </row>
    <row r="24" spans="1:13" ht="29.15" customHeight="1" x14ac:dyDescent="0.35">
      <c r="A24" s="35">
        <v>3</v>
      </c>
      <c r="B24" s="13">
        <v>2</v>
      </c>
      <c r="C24" s="21"/>
      <c r="D24" s="17" t="str">
        <f>IF(ISERROR(VLOOKUP(C24,#REF!,2,FALSE)),"",VLOOKUP(C24,#REF!,2,FALSE))</f>
        <v/>
      </c>
      <c r="E24" s="17" t="str">
        <f>IF(ISERROR(VLOOKUP(C24,#REF!,3,FALSE)),"",VLOOKUP(C24,#REF!,3,FALSE))</f>
        <v/>
      </c>
      <c r="F24" s="4" t="str">
        <f>IF(ISERROR(VLOOKUP(C24,#REF!,6,FALSE)),"",VLOOKUP(C24,#REF!,6,FALSE))</f>
        <v/>
      </c>
      <c r="G24" s="23" t="str">
        <f>IF(ISERROR(VLOOKUP(C24,#REF!,4,FALSE)),"",VLOOKUP(C24,#REF!,4,FALSE))</f>
        <v/>
      </c>
      <c r="H24" s="2" t="str">
        <f>IF(ISERROR(VLOOKUP(C24,#REF!,8,FALSE)),"",VLOOKUP(C24,#REF!,8,FALSE))</f>
        <v/>
      </c>
      <c r="I24" s="18"/>
      <c r="J24" s="9"/>
      <c r="K24" s="3"/>
      <c r="L24" s="36"/>
    </row>
    <row r="25" spans="1:13" ht="29.15" customHeight="1" thickBot="1" x14ac:dyDescent="0.4">
      <c r="A25" s="37">
        <v>3</v>
      </c>
      <c r="B25" s="38">
        <v>6</v>
      </c>
      <c r="C25" s="39" t="s">
        <v>536</v>
      </c>
      <c r="D25" s="40" t="str">
        <f>IF(ISERROR(VLOOKUP(C25,#REF!,2,FALSE)),"",VLOOKUP(C25,#REF!,2,FALSE))</f>
        <v/>
      </c>
      <c r="E25" s="40" t="str">
        <f>IF(ISERROR(VLOOKUP(C25,#REF!,3,FALSE)),"",VLOOKUP(C25,#REF!,3,FALSE))</f>
        <v/>
      </c>
      <c r="F25" s="41" t="str">
        <f>IF(ISERROR(VLOOKUP(C25,#REF!,6,FALSE)),"",VLOOKUP(C25,#REF!,6,FALSE))</f>
        <v/>
      </c>
      <c r="G25" s="42" t="str">
        <f>IF(ISERROR(VLOOKUP(C25,#REF!,4,FALSE)),"",VLOOKUP(C25,#REF!,4,FALSE))</f>
        <v/>
      </c>
      <c r="H25" s="43" t="str">
        <f>IF(ISERROR(VLOOKUP(C25,#REF!,8,FALSE)),"",VLOOKUP(C25,#REF!,8,FALSE))</f>
        <v/>
      </c>
      <c r="I25" s="44"/>
      <c r="J25" s="45"/>
      <c r="K25" s="46"/>
      <c r="L25" s="47"/>
    </row>
    <row r="26" spans="1:13" ht="29.15" customHeight="1" x14ac:dyDescent="0.35">
      <c r="A26" s="24">
        <v>4</v>
      </c>
      <c r="B26" s="25">
        <v>1</v>
      </c>
      <c r="C26" s="26"/>
      <c r="D26" s="27" t="str">
        <f>IF(ISERROR(VLOOKUP(C26,#REF!,2,FALSE)),"",VLOOKUP(C26,#REF!,2,FALSE))</f>
        <v/>
      </c>
      <c r="E26" s="27" t="str">
        <f>IF(ISERROR(VLOOKUP(C26,#REF!,3,FALSE)),"",VLOOKUP(C26,#REF!,3,FALSE))</f>
        <v/>
      </c>
      <c r="F26" s="28" t="str">
        <f>IF(ISERROR(VLOOKUP(C26,#REF!,6,FALSE)),"",VLOOKUP(C26,#REF!,6,FALSE))</f>
        <v/>
      </c>
      <c r="G26" s="29" t="str">
        <f>IF(ISERROR(VLOOKUP(C26,#REF!,4,FALSE)),"",VLOOKUP(C26,#REF!,4,FALSE))</f>
        <v/>
      </c>
      <c r="H26" s="30" t="str">
        <f>IF(ISERROR(VLOOKUP(C26,#REF!,8,FALSE)),"",VLOOKUP(C26,#REF!,8,FALSE))</f>
        <v/>
      </c>
      <c r="I26" s="31"/>
      <c r="J26" s="32"/>
      <c r="K26" s="33"/>
      <c r="L26" s="34"/>
    </row>
    <row r="27" spans="1:13" ht="29.15" customHeight="1" x14ac:dyDescent="0.35">
      <c r="A27" s="35">
        <v>4</v>
      </c>
      <c r="B27" s="13">
        <v>2</v>
      </c>
      <c r="C27" s="21"/>
      <c r="D27" s="17" t="str">
        <f>IF(ISERROR(VLOOKUP(C27,#REF!,2,FALSE)),"",VLOOKUP(C27,#REF!,2,FALSE))</f>
        <v/>
      </c>
      <c r="E27" s="17" t="str">
        <f>IF(ISERROR(VLOOKUP(C27,#REF!,3,FALSE)),"",VLOOKUP(C27,#REF!,3,FALSE))</f>
        <v/>
      </c>
      <c r="F27" s="4" t="str">
        <f>IF(ISERROR(VLOOKUP(C27,#REF!,6,FALSE)),"",VLOOKUP(C27,#REF!,6,FALSE))</f>
        <v/>
      </c>
      <c r="G27" s="23" t="str">
        <f>IF(ISERROR(VLOOKUP(C27,#REF!,4,FALSE)),"",VLOOKUP(C27,#REF!,4,FALSE))</f>
        <v/>
      </c>
      <c r="H27" s="2" t="str">
        <f>IF(ISERROR(VLOOKUP(C27,#REF!,8,FALSE)),"",VLOOKUP(C27,#REF!,8,FALSE))</f>
        <v/>
      </c>
      <c r="I27" s="18"/>
      <c r="J27" s="9"/>
      <c r="K27" s="3"/>
      <c r="L27" s="36"/>
    </row>
    <row r="28" spans="1:13" ht="29.15" customHeight="1" x14ac:dyDescent="0.35">
      <c r="A28" s="35">
        <v>4</v>
      </c>
      <c r="B28" s="13">
        <v>3</v>
      </c>
      <c r="C28" s="21"/>
      <c r="D28" s="17" t="str">
        <f>IF(ISERROR(VLOOKUP(C28,#REF!,2,FALSE)),"",VLOOKUP(C28,#REF!,2,FALSE))</f>
        <v/>
      </c>
      <c r="E28" s="17" t="str">
        <f>IF(ISERROR(VLOOKUP(C28,#REF!,3,FALSE)),"",VLOOKUP(C28,#REF!,3,FALSE))</f>
        <v/>
      </c>
      <c r="F28" s="4" t="str">
        <f>IF(ISERROR(VLOOKUP(C28,#REF!,6,FALSE)),"",VLOOKUP(C28,#REF!,6,FALSE))</f>
        <v/>
      </c>
      <c r="G28" s="23" t="str">
        <f>IF(ISERROR(VLOOKUP(C28,#REF!,4,FALSE)),"",VLOOKUP(C28,#REF!,4,FALSE))</f>
        <v/>
      </c>
      <c r="H28" s="2" t="str">
        <f>IF(ISERROR(VLOOKUP(C28,#REF!,8,FALSE)),"",VLOOKUP(C28,#REF!,8,FALSE))</f>
        <v/>
      </c>
      <c r="I28" s="18"/>
      <c r="J28" s="9"/>
      <c r="K28" s="3"/>
      <c r="L28" s="36"/>
    </row>
    <row r="29" spans="1:13" ht="29.15" customHeight="1" x14ac:dyDescent="0.35">
      <c r="A29" s="35">
        <v>4</v>
      </c>
      <c r="B29" s="13">
        <v>4</v>
      </c>
      <c r="C29" s="21"/>
      <c r="D29" s="17" t="str">
        <f>IF(ISERROR(VLOOKUP(C29,#REF!,2,FALSE)),"",VLOOKUP(C29,#REF!,2,FALSE))</f>
        <v/>
      </c>
      <c r="E29" s="17" t="str">
        <f>IF(ISERROR(VLOOKUP(C29,#REF!,3,FALSE)),"",VLOOKUP(C29,#REF!,3,FALSE))</f>
        <v/>
      </c>
      <c r="F29" s="4" t="str">
        <f>IF(ISERROR(VLOOKUP(C29,#REF!,6,FALSE)),"",VLOOKUP(C29,#REF!,6,FALSE))</f>
        <v/>
      </c>
      <c r="G29" s="23" t="str">
        <f>IF(ISERROR(VLOOKUP(C29,#REF!,4,FALSE)),"",VLOOKUP(C29,#REF!,4,FALSE))</f>
        <v/>
      </c>
      <c r="H29" s="2" t="str">
        <f>IF(ISERROR(VLOOKUP(C29,#REF!,8,FALSE)),"",VLOOKUP(C29,#REF!,8,FALSE))</f>
        <v/>
      </c>
      <c r="I29" s="18"/>
      <c r="J29" s="9"/>
      <c r="K29" s="3"/>
      <c r="L29" s="36"/>
    </row>
    <row r="30" spans="1:13" ht="29.15" customHeight="1" x14ac:dyDescent="0.35">
      <c r="A30" s="35">
        <v>4</v>
      </c>
      <c r="B30" s="13">
        <v>5</v>
      </c>
      <c r="C30" s="21"/>
      <c r="D30" s="17" t="str">
        <f>IF(ISERROR(VLOOKUP(C30,#REF!,2,FALSE)),"",VLOOKUP(C30,#REF!,2,FALSE))</f>
        <v/>
      </c>
      <c r="E30" s="17" t="str">
        <f>IF(ISERROR(VLOOKUP(C30,#REF!,3,FALSE)),"",VLOOKUP(C30,#REF!,3,FALSE))</f>
        <v/>
      </c>
      <c r="F30" s="4" t="str">
        <f>IF(ISERROR(VLOOKUP(C30,#REF!,6,FALSE)),"",VLOOKUP(C30,#REF!,6,FALSE))</f>
        <v/>
      </c>
      <c r="G30" s="23" t="str">
        <f>IF(ISERROR(VLOOKUP(C30,#REF!,4,FALSE)),"",VLOOKUP(C30,#REF!,4,FALSE))</f>
        <v/>
      </c>
      <c r="H30" s="2" t="str">
        <f>IF(ISERROR(VLOOKUP(C30,#REF!,8,FALSE)),"",VLOOKUP(C30,#REF!,8,FALSE))</f>
        <v/>
      </c>
      <c r="I30" s="18"/>
      <c r="J30" s="9"/>
      <c r="K30" s="3"/>
      <c r="L30" s="36"/>
    </row>
    <row r="31" spans="1:13" ht="29.15" customHeight="1" thickBot="1" x14ac:dyDescent="0.4">
      <c r="A31" s="37">
        <v>4</v>
      </c>
      <c r="B31" s="38">
        <v>6</v>
      </c>
      <c r="C31" s="39"/>
      <c r="D31" s="40" t="str">
        <f>IF(ISERROR(VLOOKUP(C31,#REF!,2,FALSE)),"",VLOOKUP(C31,#REF!,2,FALSE))</f>
        <v/>
      </c>
      <c r="E31" s="40" t="str">
        <f>IF(ISERROR(VLOOKUP(C31,#REF!,3,FALSE)),"",VLOOKUP(C31,#REF!,3,FALSE))</f>
        <v/>
      </c>
      <c r="F31" s="41" t="str">
        <f>IF(ISERROR(VLOOKUP(C31,#REF!,6,FALSE)),"",VLOOKUP(C31,#REF!,6,FALSE))</f>
        <v/>
      </c>
      <c r="G31" s="42" t="str">
        <f>IF(ISERROR(VLOOKUP(C31,#REF!,4,FALSE)),"",VLOOKUP(C31,#REF!,4,FALSE))</f>
        <v/>
      </c>
      <c r="H31" s="43" t="str">
        <f>IF(ISERROR(VLOOKUP(C31,#REF!,8,FALSE)),"",VLOOKUP(C31,#REF!,8,FALSE))</f>
        <v/>
      </c>
      <c r="I31" s="44"/>
      <c r="J31" s="45"/>
      <c r="K31" s="46"/>
      <c r="L31" s="47"/>
    </row>
    <row r="32" spans="1:13" ht="29.15" customHeight="1" x14ac:dyDescent="0.35">
      <c r="A32" s="24">
        <v>5</v>
      </c>
      <c r="B32" s="25">
        <v>1</v>
      </c>
      <c r="C32" s="26"/>
      <c r="D32" s="27" t="str">
        <f>IF(ISERROR(VLOOKUP(C32,#REF!,2,FALSE)),"",VLOOKUP(C32,#REF!,2,FALSE))</f>
        <v/>
      </c>
      <c r="E32" s="27" t="str">
        <f>IF(ISERROR(VLOOKUP(C32,#REF!,3,FALSE)),"",VLOOKUP(C32,#REF!,3,FALSE))</f>
        <v/>
      </c>
      <c r="F32" s="28" t="str">
        <f>IF(ISERROR(VLOOKUP(C32,#REF!,6,FALSE)),"",VLOOKUP(C32,#REF!,6,FALSE))</f>
        <v/>
      </c>
      <c r="G32" s="29" t="str">
        <f>IF(ISERROR(VLOOKUP(C32,#REF!,4,FALSE)),"",VLOOKUP(C32,#REF!,4,FALSE))</f>
        <v/>
      </c>
      <c r="H32" s="30" t="str">
        <f>IF(ISERROR(VLOOKUP(C32,#REF!,8,FALSE)),"",VLOOKUP(C32,#REF!,8,FALSE))</f>
        <v/>
      </c>
      <c r="I32" s="31"/>
      <c r="J32" s="32"/>
      <c r="K32" s="33"/>
      <c r="L32" s="34"/>
    </row>
    <row r="33" spans="1:12" ht="29.15" customHeight="1" x14ac:dyDescent="0.35">
      <c r="A33" s="35">
        <v>5</v>
      </c>
      <c r="B33" s="13">
        <v>2</v>
      </c>
      <c r="C33" s="21"/>
      <c r="D33" s="17" t="str">
        <f>IF(ISERROR(VLOOKUP(C33,#REF!,2,FALSE)),"",VLOOKUP(C33,#REF!,2,FALSE))</f>
        <v/>
      </c>
      <c r="E33" s="17" t="str">
        <f>IF(ISERROR(VLOOKUP(C33,#REF!,3,FALSE)),"",VLOOKUP(C33,#REF!,3,FALSE))</f>
        <v/>
      </c>
      <c r="F33" s="4" t="str">
        <f>IF(ISERROR(VLOOKUP(C33,#REF!,6,FALSE)),"",VLOOKUP(C33,#REF!,6,FALSE))</f>
        <v/>
      </c>
      <c r="G33" s="23" t="str">
        <f>IF(ISERROR(VLOOKUP(C33,#REF!,4,FALSE)),"",VLOOKUP(C33,#REF!,4,FALSE))</f>
        <v/>
      </c>
      <c r="H33" s="2" t="str">
        <f>IF(ISERROR(VLOOKUP(C33,#REF!,8,FALSE)),"",VLOOKUP(C33,#REF!,8,FALSE))</f>
        <v/>
      </c>
      <c r="I33" s="18"/>
      <c r="J33" s="9"/>
      <c r="K33" s="3"/>
      <c r="L33" s="36"/>
    </row>
    <row r="34" spans="1:12" ht="29.15" customHeight="1" x14ac:dyDescent="0.35">
      <c r="A34" s="35">
        <v>5</v>
      </c>
      <c r="B34" s="13">
        <v>3</v>
      </c>
      <c r="C34" s="21"/>
      <c r="D34" s="17" t="str">
        <f>IF(ISERROR(VLOOKUP(C34,#REF!,2,FALSE)),"",VLOOKUP(C34,#REF!,2,FALSE))</f>
        <v/>
      </c>
      <c r="E34" s="17" t="str">
        <f>IF(ISERROR(VLOOKUP(C34,#REF!,3,FALSE)),"",VLOOKUP(C34,#REF!,3,FALSE))</f>
        <v/>
      </c>
      <c r="F34" s="4" t="str">
        <f>IF(ISERROR(VLOOKUP(C34,#REF!,6,FALSE)),"",VLOOKUP(C34,#REF!,6,FALSE))</f>
        <v/>
      </c>
      <c r="G34" s="23" t="str">
        <f>IF(ISERROR(VLOOKUP(C34,#REF!,4,FALSE)),"",VLOOKUP(C34,#REF!,4,FALSE))</f>
        <v/>
      </c>
      <c r="H34" s="2" t="str">
        <f>IF(ISERROR(VLOOKUP(C34,#REF!,8,FALSE)),"",VLOOKUP(C34,#REF!,8,FALSE))</f>
        <v/>
      </c>
      <c r="I34" s="18"/>
      <c r="J34" s="9"/>
      <c r="K34" s="3"/>
      <c r="L34" s="36"/>
    </row>
    <row r="35" spans="1:12" ht="29.15" customHeight="1" x14ac:dyDescent="0.35">
      <c r="A35" s="35">
        <v>5</v>
      </c>
      <c r="B35" s="13">
        <v>4</v>
      </c>
      <c r="C35" s="21"/>
      <c r="D35" s="17" t="str">
        <f>IF(ISERROR(VLOOKUP(C35,#REF!,2,FALSE)),"",VLOOKUP(C35,#REF!,2,FALSE))</f>
        <v/>
      </c>
      <c r="E35" s="17" t="str">
        <f>IF(ISERROR(VLOOKUP(C35,#REF!,3,FALSE)),"",VLOOKUP(C35,#REF!,3,FALSE))</f>
        <v/>
      </c>
      <c r="F35" s="4" t="str">
        <f>IF(ISERROR(VLOOKUP(C35,#REF!,6,FALSE)),"",VLOOKUP(C35,#REF!,6,FALSE))</f>
        <v/>
      </c>
      <c r="G35" s="23" t="str">
        <f>IF(ISERROR(VLOOKUP(C35,#REF!,4,FALSE)),"",VLOOKUP(C35,#REF!,4,FALSE))</f>
        <v/>
      </c>
      <c r="H35" s="2" t="str">
        <f>IF(ISERROR(VLOOKUP(C35,#REF!,8,FALSE)),"",VLOOKUP(C35,#REF!,8,FALSE))</f>
        <v/>
      </c>
      <c r="I35" s="18"/>
      <c r="J35" s="9"/>
      <c r="K35" s="3"/>
      <c r="L35" s="36"/>
    </row>
    <row r="36" spans="1:12" ht="29.15" customHeight="1" x14ac:dyDescent="0.35">
      <c r="A36" s="35">
        <v>5</v>
      </c>
      <c r="B36" s="13">
        <v>5</v>
      </c>
      <c r="C36" s="21"/>
      <c r="D36" s="17" t="str">
        <f>IF(ISERROR(VLOOKUP(C36,#REF!,2,FALSE)),"",VLOOKUP(C36,#REF!,2,FALSE))</f>
        <v/>
      </c>
      <c r="E36" s="17" t="str">
        <f>IF(ISERROR(VLOOKUP(C36,#REF!,3,FALSE)),"",VLOOKUP(C36,#REF!,3,FALSE))</f>
        <v/>
      </c>
      <c r="F36" s="4" t="str">
        <f>IF(ISERROR(VLOOKUP(C36,#REF!,6,FALSE)),"",VLOOKUP(C36,#REF!,6,FALSE))</f>
        <v/>
      </c>
      <c r="G36" s="23" t="str">
        <f>IF(ISERROR(VLOOKUP(C36,#REF!,4,FALSE)),"",VLOOKUP(C36,#REF!,4,FALSE))</f>
        <v/>
      </c>
      <c r="H36" s="2" t="str">
        <f>IF(ISERROR(VLOOKUP(C36,#REF!,8,FALSE)),"",VLOOKUP(C36,#REF!,8,FALSE))</f>
        <v/>
      </c>
      <c r="I36" s="18"/>
      <c r="J36" s="9"/>
      <c r="K36" s="3"/>
      <c r="L36" s="36"/>
    </row>
    <row r="37" spans="1:12" ht="29.15" customHeight="1" thickBot="1" x14ac:dyDescent="0.4">
      <c r="A37" s="37">
        <v>5</v>
      </c>
      <c r="B37" s="38">
        <v>6</v>
      </c>
      <c r="C37" s="39"/>
      <c r="D37" s="40" t="str">
        <f>IF(ISERROR(VLOOKUP(C37,#REF!,2,FALSE)),"",VLOOKUP(C37,#REF!,2,FALSE))</f>
        <v/>
      </c>
      <c r="E37" s="40" t="str">
        <f>IF(ISERROR(VLOOKUP(C37,#REF!,3,FALSE)),"",VLOOKUP(C37,#REF!,3,FALSE))</f>
        <v/>
      </c>
      <c r="F37" s="41" t="str">
        <f>IF(ISERROR(VLOOKUP(C37,#REF!,6,FALSE)),"",VLOOKUP(C37,#REF!,6,FALSE))</f>
        <v/>
      </c>
      <c r="G37" s="42" t="str">
        <f>IF(ISERROR(VLOOKUP(C37,#REF!,4,FALSE)),"",VLOOKUP(C37,#REF!,4,FALSE))</f>
        <v/>
      </c>
      <c r="H37" s="43" t="str">
        <f>IF(ISERROR(VLOOKUP(C37,#REF!,8,FALSE)),"",VLOOKUP(C37,#REF!,8,FALSE))</f>
        <v/>
      </c>
      <c r="I37" s="44"/>
      <c r="J37" s="45"/>
      <c r="K37" s="46"/>
      <c r="L37" s="47"/>
    </row>
    <row r="38" spans="1:12" ht="29.15" customHeight="1" x14ac:dyDescent="0.35">
      <c r="A38" s="24">
        <v>6</v>
      </c>
      <c r="B38" s="25">
        <v>1</v>
      </c>
      <c r="C38" s="26"/>
      <c r="D38" s="27" t="str">
        <f>IF(ISERROR(VLOOKUP(C38,#REF!,2,FALSE)),"",VLOOKUP(C38,#REF!,2,FALSE))</f>
        <v/>
      </c>
      <c r="E38" s="27" t="str">
        <f>IF(ISERROR(VLOOKUP(C38,#REF!,3,FALSE)),"",VLOOKUP(C38,#REF!,3,FALSE))</f>
        <v/>
      </c>
      <c r="F38" s="28" t="str">
        <f>IF(ISERROR(VLOOKUP(C38,#REF!,6,FALSE)),"",VLOOKUP(C38,#REF!,6,FALSE))</f>
        <v/>
      </c>
      <c r="G38" s="29" t="str">
        <f>IF(ISERROR(VLOOKUP(C38,#REF!,4,FALSE)),"",VLOOKUP(C38,#REF!,4,FALSE))</f>
        <v/>
      </c>
      <c r="H38" s="30" t="str">
        <f>IF(ISERROR(VLOOKUP(C38,#REF!,8,FALSE)),"",VLOOKUP(C38,#REF!,8,FALSE))</f>
        <v/>
      </c>
      <c r="I38" s="31"/>
      <c r="J38" s="32"/>
      <c r="K38" s="33"/>
      <c r="L38" s="34"/>
    </row>
    <row r="39" spans="1:12" ht="29.15" customHeight="1" x14ac:dyDescent="0.35">
      <c r="A39" s="35">
        <v>6</v>
      </c>
      <c r="B39" s="13">
        <v>2</v>
      </c>
      <c r="C39" s="21"/>
      <c r="D39" s="17" t="str">
        <f>IF(ISERROR(VLOOKUP(C39,#REF!,2,FALSE)),"",VLOOKUP(C39,#REF!,2,FALSE))</f>
        <v/>
      </c>
      <c r="E39" s="17" t="str">
        <f>IF(ISERROR(VLOOKUP(C39,#REF!,3,FALSE)),"",VLOOKUP(C39,#REF!,3,FALSE))</f>
        <v/>
      </c>
      <c r="F39" s="4" t="str">
        <f>IF(ISERROR(VLOOKUP(C39,#REF!,6,FALSE)),"",VLOOKUP(C39,#REF!,6,FALSE))</f>
        <v/>
      </c>
      <c r="G39" s="23" t="str">
        <f>IF(ISERROR(VLOOKUP(C39,#REF!,4,FALSE)),"",VLOOKUP(C39,#REF!,4,FALSE))</f>
        <v/>
      </c>
      <c r="H39" s="2" t="str">
        <f>IF(ISERROR(VLOOKUP(C39,#REF!,8,FALSE)),"",VLOOKUP(C39,#REF!,8,FALSE))</f>
        <v/>
      </c>
      <c r="I39" s="18"/>
      <c r="J39" s="9"/>
      <c r="K39" s="3"/>
      <c r="L39" s="36"/>
    </row>
    <row r="40" spans="1:12" ht="29.15" customHeight="1" x14ac:dyDescent="0.35">
      <c r="A40" s="35">
        <v>6</v>
      </c>
      <c r="B40" s="13">
        <v>3</v>
      </c>
      <c r="C40" s="21"/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23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18"/>
      <c r="J40" s="9"/>
      <c r="K40" s="3"/>
      <c r="L40" s="36"/>
    </row>
    <row r="41" spans="1:12" ht="29.15" customHeight="1" x14ac:dyDescent="0.35">
      <c r="A41" s="35">
        <v>6</v>
      </c>
      <c r="B41" s="13">
        <v>4</v>
      </c>
      <c r="C41" s="21"/>
      <c r="D41" s="17" t="str">
        <f>IF(ISERROR(VLOOKUP(C41,#REF!,2,FALSE)),"",VLOOKUP(C41,#REF!,2,FALSE))</f>
        <v/>
      </c>
      <c r="E41" s="17" t="str">
        <f>IF(ISERROR(VLOOKUP(C41,#REF!,3,FALSE)),"",VLOOKUP(C41,#REF!,3,FALSE))</f>
        <v/>
      </c>
      <c r="F41" s="4" t="str">
        <f>IF(ISERROR(VLOOKUP(C41,#REF!,6,FALSE)),"",VLOOKUP(C41,#REF!,6,FALSE))</f>
        <v/>
      </c>
      <c r="G41" s="23" t="str">
        <f>IF(ISERROR(VLOOKUP(C41,#REF!,4,FALSE)),"",VLOOKUP(C41,#REF!,4,FALSE))</f>
        <v/>
      </c>
      <c r="H41" s="2" t="str">
        <f>IF(ISERROR(VLOOKUP(C41,#REF!,8,FALSE)),"",VLOOKUP(C41,#REF!,8,FALSE))</f>
        <v/>
      </c>
      <c r="I41" s="18"/>
      <c r="J41" s="9"/>
      <c r="K41" s="3"/>
      <c r="L41" s="36"/>
    </row>
    <row r="42" spans="1:12" ht="29.15" customHeight="1" x14ac:dyDescent="0.35">
      <c r="A42" s="35">
        <v>6</v>
      </c>
      <c r="B42" s="13">
        <v>5</v>
      </c>
      <c r="C42" s="21"/>
      <c r="D42" s="17" t="str">
        <f>IF(ISERROR(VLOOKUP(C42,#REF!,2,FALSE)),"",VLOOKUP(C42,#REF!,2,FALSE))</f>
        <v/>
      </c>
      <c r="E42" s="17" t="str">
        <f>IF(ISERROR(VLOOKUP(C42,#REF!,3,FALSE)),"",VLOOKUP(C42,#REF!,3,FALSE))</f>
        <v/>
      </c>
      <c r="F42" s="4" t="str">
        <f>IF(ISERROR(VLOOKUP(C42,#REF!,6,FALSE)),"",VLOOKUP(C42,#REF!,6,FALSE))</f>
        <v/>
      </c>
      <c r="G42" s="23" t="str">
        <f>IF(ISERROR(VLOOKUP(C42,#REF!,4,FALSE)),"",VLOOKUP(C42,#REF!,4,FALSE))</f>
        <v/>
      </c>
      <c r="H42" s="2" t="str">
        <f>IF(ISERROR(VLOOKUP(C42,#REF!,8,FALSE)),"",VLOOKUP(C42,#REF!,8,FALSE))</f>
        <v/>
      </c>
      <c r="I42" s="18"/>
      <c r="J42" s="9"/>
      <c r="K42" s="3"/>
      <c r="L42" s="36"/>
    </row>
    <row r="43" spans="1:12" ht="29.15" customHeight="1" thickBot="1" x14ac:dyDescent="0.4">
      <c r="A43" s="37">
        <v>6</v>
      </c>
      <c r="B43" s="38">
        <v>6</v>
      </c>
      <c r="C43" s="39"/>
      <c r="D43" s="40" t="str">
        <f>IF(ISERROR(VLOOKUP(C43,#REF!,2,FALSE)),"",VLOOKUP(C43,#REF!,2,FALSE))</f>
        <v/>
      </c>
      <c r="E43" s="40" t="str">
        <f>IF(ISERROR(VLOOKUP(C43,#REF!,3,FALSE)),"",VLOOKUP(C43,#REF!,3,FALSE))</f>
        <v/>
      </c>
      <c r="F43" s="41" t="str">
        <f>IF(ISERROR(VLOOKUP(C43,#REF!,6,FALSE)),"",VLOOKUP(C43,#REF!,6,FALSE))</f>
        <v/>
      </c>
      <c r="G43" s="42" t="str">
        <f>IF(ISERROR(VLOOKUP(C43,#REF!,4,FALSE)),"",VLOOKUP(C43,#REF!,4,FALSE))</f>
        <v/>
      </c>
      <c r="H43" s="43" t="str">
        <f>IF(ISERROR(VLOOKUP(C43,#REF!,8,FALSE)),"",VLOOKUP(C43,#REF!,8,FALSE))</f>
        <v/>
      </c>
      <c r="I43" s="44"/>
      <c r="J43" s="45"/>
      <c r="K43" s="46"/>
      <c r="L43" s="47"/>
    </row>
    <row r="44" spans="1:12" ht="29.15" customHeight="1" x14ac:dyDescent="0.35">
      <c r="A44" s="24">
        <v>7</v>
      </c>
      <c r="B44" s="25">
        <v>1</v>
      </c>
      <c r="C44" s="26"/>
      <c r="D44" s="27" t="str">
        <f>IF(ISERROR(VLOOKUP(C44,#REF!,2,FALSE)),"",VLOOKUP(C44,#REF!,2,FALSE))</f>
        <v/>
      </c>
      <c r="E44" s="27" t="str">
        <f>IF(ISERROR(VLOOKUP(C44,#REF!,3,FALSE)),"",VLOOKUP(C44,#REF!,3,FALSE))</f>
        <v/>
      </c>
      <c r="F44" s="28" t="str">
        <f>IF(ISERROR(VLOOKUP(C44,#REF!,6,FALSE)),"",VLOOKUP(C44,#REF!,6,FALSE))</f>
        <v/>
      </c>
      <c r="G44" s="29" t="str">
        <f>IF(ISERROR(VLOOKUP(C44,#REF!,4,FALSE)),"",VLOOKUP(C44,#REF!,4,FALSE))</f>
        <v/>
      </c>
      <c r="H44" s="30" t="str">
        <f>IF(ISERROR(VLOOKUP(C44,#REF!,8,FALSE)),"",VLOOKUP(C44,#REF!,8,FALSE))</f>
        <v/>
      </c>
      <c r="I44" s="31"/>
      <c r="J44" s="32"/>
      <c r="K44" s="33"/>
      <c r="L44" s="34"/>
    </row>
    <row r="45" spans="1:12" ht="29.15" customHeight="1" x14ac:dyDescent="0.35">
      <c r="A45" s="35">
        <v>7</v>
      </c>
      <c r="B45" s="13">
        <v>2</v>
      </c>
      <c r="C45" s="21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18"/>
      <c r="J45" s="9"/>
      <c r="K45" s="3"/>
      <c r="L45" s="36"/>
    </row>
    <row r="46" spans="1:12" ht="29.15" customHeight="1" x14ac:dyDescent="0.35">
      <c r="A46" s="35">
        <v>7</v>
      </c>
      <c r="B46" s="13">
        <v>3</v>
      </c>
      <c r="C46" s="21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18"/>
      <c r="J46" s="9"/>
      <c r="K46" s="3"/>
      <c r="L46" s="36"/>
    </row>
    <row r="47" spans="1:12" ht="29.15" customHeight="1" x14ac:dyDescent="0.35">
      <c r="A47" s="35">
        <v>7</v>
      </c>
      <c r="B47" s="13">
        <v>4</v>
      </c>
      <c r="C47" s="21"/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23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18"/>
      <c r="J47" s="9"/>
      <c r="K47" s="3"/>
      <c r="L47" s="36"/>
    </row>
    <row r="48" spans="1:12" ht="29.15" customHeight="1" x14ac:dyDescent="0.35">
      <c r="A48" s="35">
        <v>7</v>
      </c>
      <c r="B48" s="13">
        <v>5</v>
      </c>
      <c r="C48" s="21"/>
      <c r="D48" s="17" t="str">
        <f>IF(ISERROR(VLOOKUP(C48,#REF!,2,FALSE)),"",VLOOKUP(C48,#REF!,2,FALSE))</f>
        <v/>
      </c>
      <c r="E48" s="17" t="str">
        <f>IF(ISERROR(VLOOKUP(C48,#REF!,3,FALSE)),"",VLOOKUP(C48,#REF!,3,FALSE))</f>
        <v/>
      </c>
      <c r="F48" s="4" t="str">
        <f>IF(ISERROR(VLOOKUP(C48,#REF!,6,FALSE)),"",VLOOKUP(C48,#REF!,6,FALSE))</f>
        <v/>
      </c>
      <c r="G48" s="23" t="str">
        <f>IF(ISERROR(VLOOKUP(C48,#REF!,4,FALSE)),"",VLOOKUP(C48,#REF!,4,FALSE))</f>
        <v/>
      </c>
      <c r="H48" s="2" t="str">
        <f>IF(ISERROR(VLOOKUP(C48,#REF!,8,FALSE)),"",VLOOKUP(C48,#REF!,8,FALSE))</f>
        <v/>
      </c>
      <c r="I48" s="18"/>
      <c r="J48" s="9"/>
      <c r="K48" s="3"/>
      <c r="L48" s="36"/>
    </row>
    <row r="49" spans="1:12" ht="29.15" customHeight="1" thickBot="1" x14ac:dyDescent="0.4">
      <c r="A49" s="37">
        <v>7</v>
      </c>
      <c r="B49" s="38">
        <v>6</v>
      </c>
      <c r="C49" s="39"/>
      <c r="D49" s="40" t="str">
        <f>IF(ISERROR(VLOOKUP(C49,#REF!,2,FALSE)),"",VLOOKUP(C49,#REF!,2,FALSE))</f>
        <v/>
      </c>
      <c r="E49" s="40" t="str">
        <f>IF(ISERROR(VLOOKUP(C49,#REF!,3,FALSE)),"",VLOOKUP(C49,#REF!,3,FALSE))</f>
        <v/>
      </c>
      <c r="F49" s="41" t="str">
        <f>IF(ISERROR(VLOOKUP(C49,#REF!,6,FALSE)),"",VLOOKUP(C49,#REF!,6,FALSE))</f>
        <v/>
      </c>
      <c r="G49" s="42" t="str">
        <f>IF(ISERROR(VLOOKUP(C49,#REF!,4,FALSE)),"",VLOOKUP(C49,#REF!,4,FALSE))</f>
        <v/>
      </c>
      <c r="H49" s="43" t="str">
        <f>IF(ISERROR(VLOOKUP(C49,#REF!,8,FALSE)),"",VLOOKUP(C49,#REF!,8,FALSE))</f>
        <v/>
      </c>
      <c r="I49" s="44"/>
      <c r="J49" s="45"/>
      <c r="K49" s="46"/>
      <c r="L49" s="47"/>
    </row>
    <row r="50" spans="1:12" ht="29.15" customHeight="1" x14ac:dyDescent="0.35">
      <c r="A50" s="24">
        <v>8</v>
      </c>
      <c r="B50" s="25">
        <v>1</v>
      </c>
      <c r="C50" s="26"/>
      <c r="D50" s="27" t="str">
        <f>IF(ISERROR(VLOOKUP(C50,#REF!,2,FALSE)),"",VLOOKUP(C50,#REF!,2,FALSE))</f>
        <v/>
      </c>
      <c r="E50" s="27" t="str">
        <f>IF(ISERROR(VLOOKUP(C50,#REF!,3,FALSE)),"",VLOOKUP(C50,#REF!,3,FALSE))</f>
        <v/>
      </c>
      <c r="F50" s="28" t="str">
        <f>IF(ISERROR(VLOOKUP(C50,#REF!,6,FALSE)),"",VLOOKUP(C50,#REF!,6,FALSE))</f>
        <v/>
      </c>
      <c r="G50" s="29" t="str">
        <f>IF(ISERROR(VLOOKUP(C50,#REF!,4,FALSE)),"",VLOOKUP(C50,#REF!,4,FALSE))</f>
        <v/>
      </c>
      <c r="H50" s="30" t="str">
        <f>IF(ISERROR(VLOOKUP(C50,#REF!,8,FALSE)),"",VLOOKUP(C50,#REF!,8,FALSE))</f>
        <v/>
      </c>
      <c r="I50" s="31"/>
      <c r="J50" s="32"/>
      <c r="K50" s="33"/>
      <c r="L50" s="34"/>
    </row>
    <row r="51" spans="1:12" ht="29.15" customHeight="1" x14ac:dyDescent="0.35">
      <c r="A51" s="35">
        <v>8</v>
      </c>
      <c r="B51" s="13">
        <v>2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18"/>
      <c r="J51" s="9"/>
      <c r="K51" s="3"/>
      <c r="L51" s="36"/>
    </row>
    <row r="52" spans="1:12" ht="29.15" customHeight="1" x14ac:dyDescent="0.35">
      <c r="A52" s="35">
        <v>8</v>
      </c>
      <c r="B52" s="13">
        <v>3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18"/>
      <c r="J52" s="9"/>
      <c r="K52" s="3"/>
      <c r="L52" s="36"/>
    </row>
    <row r="53" spans="1:12" ht="29.15" customHeight="1" x14ac:dyDescent="0.35">
      <c r="A53" s="35">
        <v>8</v>
      </c>
      <c r="B53" s="13">
        <v>4</v>
      </c>
      <c r="C53" s="21"/>
      <c r="D53" s="17" t="str">
        <f>IF(ISERROR(VLOOKUP(C53,#REF!,2,FALSE)),"",VLOOKUP(C53,#REF!,2,FALSE))</f>
        <v/>
      </c>
      <c r="E53" s="17" t="str">
        <f>IF(ISERROR(VLOOKUP(C53,#REF!,3,FALSE)),"",VLOOKUP(C53,#REF!,3,FALSE))</f>
        <v/>
      </c>
      <c r="F53" s="4" t="str">
        <f>IF(ISERROR(VLOOKUP(C53,#REF!,6,FALSE)),"",VLOOKUP(C53,#REF!,6,FALSE))</f>
        <v/>
      </c>
      <c r="G53" s="23" t="str">
        <f>IF(ISERROR(VLOOKUP(C53,#REF!,4,FALSE)),"",VLOOKUP(C53,#REF!,4,FALSE))</f>
        <v/>
      </c>
      <c r="H53" s="2" t="str">
        <f>IF(ISERROR(VLOOKUP(C53,#REF!,8,FALSE)),"",VLOOKUP(C53,#REF!,8,FALSE))</f>
        <v/>
      </c>
      <c r="I53" s="18"/>
      <c r="J53" s="9"/>
      <c r="K53" s="3"/>
      <c r="L53" s="36"/>
    </row>
    <row r="54" spans="1:12" ht="29.15" customHeight="1" x14ac:dyDescent="0.35">
      <c r="A54" s="35">
        <v>8</v>
      </c>
      <c r="B54" s="13">
        <v>5</v>
      </c>
      <c r="C54" s="21"/>
      <c r="D54" s="17" t="str">
        <f>IF(ISERROR(VLOOKUP(C54,#REF!,2,FALSE)),"",VLOOKUP(C54,#REF!,2,FALSE))</f>
        <v/>
      </c>
      <c r="E54" s="17" t="str">
        <f>IF(ISERROR(VLOOKUP(C54,#REF!,3,FALSE)),"",VLOOKUP(C54,#REF!,3,FALSE))</f>
        <v/>
      </c>
      <c r="F54" s="4" t="str">
        <f>IF(ISERROR(VLOOKUP(C54,#REF!,6,FALSE)),"",VLOOKUP(C54,#REF!,6,FALSE))</f>
        <v/>
      </c>
      <c r="G54" s="23" t="str">
        <f>IF(ISERROR(VLOOKUP(C54,#REF!,4,FALSE)),"",VLOOKUP(C54,#REF!,4,FALSE))</f>
        <v/>
      </c>
      <c r="H54" s="2" t="str">
        <f>IF(ISERROR(VLOOKUP(C54,#REF!,8,FALSE)),"",VLOOKUP(C54,#REF!,8,FALSE))</f>
        <v/>
      </c>
      <c r="I54" s="18"/>
      <c r="J54" s="9"/>
      <c r="K54" s="3"/>
      <c r="L54" s="36"/>
    </row>
    <row r="55" spans="1:12" ht="29.15" customHeight="1" thickBot="1" x14ac:dyDescent="0.4">
      <c r="A55" s="37">
        <v>8</v>
      </c>
      <c r="B55" s="38">
        <v>6</v>
      </c>
      <c r="C55" s="39"/>
      <c r="D55" s="40" t="str">
        <f>IF(ISERROR(VLOOKUP(C55,#REF!,2,FALSE)),"",VLOOKUP(C55,#REF!,2,FALSE))</f>
        <v/>
      </c>
      <c r="E55" s="40" t="str">
        <f>IF(ISERROR(VLOOKUP(C55,#REF!,3,FALSE)),"",VLOOKUP(C55,#REF!,3,FALSE))</f>
        <v/>
      </c>
      <c r="F55" s="41" t="str">
        <f>IF(ISERROR(VLOOKUP(C55,#REF!,6,FALSE)),"",VLOOKUP(C55,#REF!,6,FALSE))</f>
        <v/>
      </c>
      <c r="G55" s="42" t="str">
        <f>IF(ISERROR(VLOOKUP(C55,#REF!,4,FALSE)),"",VLOOKUP(C55,#REF!,4,FALSE))</f>
        <v/>
      </c>
      <c r="H55" s="43" t="str">
        <f>IF(ISERROR(VLOOKUP(C55,#REF!,8,FALSE)),"",VLOOKUP(C55,#REF!,8,FALSE))</f>
        <v/>
      </c>
      <c r="I55" s="44"/>
      <c r="J55" s="45"/>
      <c r="K55" s="46"/>
      <c r="L55" s="47"/>
    </row>
    <row r="56" spans="1:12" ht="29.15" customHeight="1" x14ac:dyDescent="0.35">
      <c r="A56" s="24">
        <v>9</v>
      </c>
      <c r="B56" s="25">
        <v>1</v>
      </c>
      <c r="C56" s="26"/>
      <c r="D56" s="27" t="str">
        <f>IF(ISERROR(VLOOKUP(C56,#REF!,2,FALSE)),"",VLOOKUP(C56,#REF!,2,FALSE))</f>
        <v/>
      </c>
      <c r="E56" s="27" t="str">
        <f>IF(ISERROR(VLOOKUP(C56,#REF!,3,FALSE)),"",VLOOKUP(C56,#REF!,3,FALSE))</f>
        <v/>
      </c>
      <c r="F56" s="28" t="str">
        <f>IF(ISERROR(VLOOKUP(C56,#REF!,6,FALSE)),"",VLOOKUP(C56,#REF!,6,FALSE))</f>
        <v/>
      </c>
      <c r="G56" s="29" t="str">
        <f>IF(ISERROR(VLOOKUP(C56,#REF!,4,FALSE)),"",VLOOKUP(C56,#REF!,4,FALSE))</f>
        <v/>
      </c>
      <c r="H56" s="30" t="str">
        <f>IF(ISERROR(VLOOKUP(C56,#REF!,8,FALSE)),"",VLOOKUP(C56,#REF!,8,FALSE))</f>
        <v/>
      </c>
      <c r="I56" s="31"/>
      <c r="J56" s="32"/>
      <c r="K56" s="33"/>
      <c r="L56" s="34"/>
    </row>
    <row r="57" spans="1:12" ht="29.15" customHeight="1" x14ac:dyDescent="0.35">
      <c r="A57" s="35">
        <v>9</v>
      </c>
      <c r="B57" s="13">
        <v>2</v>
      </c>
      <c r="C57" s="21"/>
      <c r="D57" s="17" t="str">
        <f>IF(ISERROR(VLOOKUP(C57,#REF!,2,FALSE)),"",VLOOKUP(C57,#REF!,2,FALSE))</f>
        <v/>
      </c>
      <c r="E57" s="17" t="str">
        <f>IF(ISERROR(VLOOKUP(C57,#REF!,3,FALSE)),"",VLOOKUP(C57,#REF!,3,FALSE))</f>
        <v/>
      </c>
      <c r="F57" s="4" t="str">
        <f>IF(ISERROR(VLOOKUP(C57,#REF!,6,FALSE)),"",VLOOKUP(C57,#REF!,6,FALSE))</f>
        <v/>
      </c>
      <c r="G57" s="23" t="str">
        <f>IF(ISERROR(VLOOKUP(C57,#REF!,4,FALSE)),"",VLOOKUP(C57,#REF!,4,FALSE))</f>
        <v/>
      </c>
      <c r="H57" s="2" t="str">
        <f>IF(ISERROR(VLOOKUP(C57,#REF!,8,FALSE)),"",VLOOKUP(C57,#REF!,8,FALSE))</f>
        <v/>
      </c>
      <c r="I57" s="18"/>
      <c r="J57" s="9"/>
      <c r="K57" s="3"/>
      <c r="L57" s="36"/>
    </row>
    <row r="58" spans="1:12" ht="29.15" customHeight="1" x14ac:dyDescent="0.35">
      <c r="A58" s="35">
        <v>9</v>
      </c>
      <c r="B58" s="13">
        <v>3</v>
      </c>
      <c r="C58" s="21"/>
      <c r="D58" s="17" t="str">
        <f>IF(ISERROR(VLOOKUP(C58,#REF!,2,FALSE)),"",VLOOKUP(C58,#REF!,2,FALSE))</f>
        <v/>
      </c>
      <c r="E58" s="17" t="str">
        <f>IF(ISERROR(VLOOKUP(C58,#REF!,3,FALSE)),"",VLOOKUP(C58,#REF!,3,FALSE))</f>
        <v/>
      </c>
      <c r="F58" s="4" t="str">
        <f>IF(ISERROR(VLOOKUP(C58,#REF!,6,FALSE)),"",VLOOKUP(C58,#REF!,6,FALSE))</f>
        <v/>
      </c>
      <c r="G58" s="23" t="str">
        <f>IF(ISERROR(VLOOKUP(C58,#REF!,4,FALSE)),"",VLOOKUP(C58,#REF!,4,FALSE))</f>
        <v/>
      </c>
      <c r="H58" s="2" t="str">
        <f>IF(ISERROR(VLOOKUP(C58,#REF!,8,FALSE)),"",VLOOKUP(C58,#REF!,8,FALSE))</f>
        <v/>
      </c>
      <c r="I58" s="18"/>
      <c r="J58" s="9"/>
      <c r="K58" s="3"/>
      <c r="L58" s="36"/>
    </row>
    <row r="59" spans="1:12" ht="29.15" customHeight="1" x14ac:dyDescent="0.35">
      <c r="A59" s="35">
        <v>9</v>
      </c>
      <c r="B59" s="13">
        <v>4</v>
      </c>
      <c r="C59" s="21"/>
      <c r="D59" s="17" t="str">
        <f>IF(ISERROR(VLOOKUP(C59,#REF!,2,FALSE)),"",VLOOKUP(C59,#REF!,2,FALSE))</f>
        <v/>
      </c>
      <c r="E59" s="17" t="str">
        <f>IF(ISERROR(VLOOKUP(C59,#REF!,3,FALSE)),"",VLOOKUP(C59,#REF!,3,FALSE))</f>
        <v/>
      </c>
      <c r="F59" s="4" t="str">
        <f>IF(ISERROR(VLOOKUP(C59,#REF!,6,FALSE)),"",VLOOKUP(C59,#REF!,6,FALSE))</f>
        <v/>
      </c>
      <c r="G59" s="23" t="str">
        <f>IF(ISERROR(VLOOKUP(C59,#REF!,4,FALSE)),"",VLOOKUP(C59,#REF!,4,FALSE))</f>
        <v/>
      </c>
      <c r="H59" s="2" t="str">
        <f>IF(ISERROR(VLOOKUP(C59,#REF!,8,FALSE)),"",VLOOKUP(C59,#REF!,8,FALSE))</f>
        <v/>
      </c>
      <c r="I59" s="18"/>
      <c r="J59" s="9"/>
      <c r="K59" s="3"/>
      <c r="L59" s="36"/>
    </row>
    <row r="60" spans="1:12" ht="29.15" customHeight="1" x14ac:dyDescent="0.35">
      <c r="A60" s="35">
        <v>9</v>
      </c>
      <c r="B60" s="13">
        <v>5</v>
      </c>
      <c r="C60" s="21"/>
      <c r="D60" s="17" t="str">
        <f>IF(ISERROR(VLOOKUP(C60,#REF!,2,FALSE)),"",VLOOKUP(C60,#REF!,2,FALSE))</f>
        <v/>
      </c>
      <c r="E60" s="17" t="str">
        <f>IF(ISERROR(VLOOKUP(C60,#REF!,3,FALSE)),"",VLOOKUP(C60,#REF!,3,FALSE))</f>
        <v/>
      </c>
      <c r="F60" s="4" t="str">
        <f>IF(ISERROR(VLOOKUP(C60,#REF!,6,FALSE)),"",VLOOKUP(C60,#REF!,6,FALSE))</f>
        <v/>
      </c>
      <c r="G60" s="23" t="str">
        <f>IF(ISERROR(VLOOKUP(C60,#REF!,4,FALSE)),"",VLOOKUP(C60,#REF!,4,FALSE))</f>
        <v/>
      </c>
      <c r="H60" s="2" t="str">
        <f>IF(ISERROR(VLOOKUP(C60,#REF!,8,FALSE)),"",VLOOKUP(C60,#REF!,8,FALSE))</f>
        <v/>
      </c>
      <c r="I60" s="18"/>
      <c r="J60" s="9"/>
      <c r="K60" s="3"/>
      <c r="L60" s="36"/>
    </row>
    <row r="61" spans="1:12" ht="29.15" customHeight="1" thickBot="1" x14ac:dyDescent="0.4">
      <c r="A61" s="37">
        <v>9</v>
      </c>
      <c r="B61" s="38">
        <v>6</v>
      </c>
      <c r="C61" s="39"/>
      <c r="D61" s="40" t="str">
        <f>IF(ISERROR(VLOOKUP(C61,#REF!,2,FALSE)),"",VLOOKUP(C61,#REF!,2,FALSE))</f>
        <v/>
      </c>
      <c r="E61" s="40" t="str">
        <f>IF(ISERROR(VLOOKUP(C61,#REF!,3,FALSE)),"",VLOOKUP(C61,#REF!,3,FALSE))</f>
        <v/>
      </c>
      <c r="F61" s="41" t="str">
        <f>IF(ISERROR(VLOOKUP(C61,#REF!,6,FALSE)),"",VLOOKUP(C61,#REF!,6,FALSE))</f>
        <v/>
      </c>
      <c r="G61" s="42" t="str">
        <f>IF(ISERROR(VLOOKUP(C61,#REF!,4,FALSE)),"",VLOOKUP(C61,#REF!,4,FALSE))</f>
        <v/>
      </c>
      <c r="H61" s="43" t="str">
        <f>IF(ISERROR(VLOOKUP(C61,#REF!,8,FALSE)),"",VLOOKUP(C61,#REF!,8,FALSE))</f>
        <v/>
      </c>
      <c r="I61" s="44"/>
      <c r="J61" s="45"/>
      <c r="K61" s="46"/>
      <c r="L61" s="47"/>
    </row>
    <row r="62" spans="1:12" ht="29.15" customHeight="1" x14ac:dyDescent="0.35">
      <c r="A62" s="10">
        <v>10</v>
      </c>
      <c r="B62" s="13">
        <v>1</v>
      </c>
      <c r="C62" s="21"/>
      <c r="D62" s="20" t="str">
        <f>IF(ISERROR(VLOOKUP(C62,#REF!,2,FALSE)),"",VLOOKUP(C62,#REF!,2,FALSE))</f>
        <v/>
      </c>
      <c r="E62" s="20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</row>
    <row r="63" spans="1:12" ht="29.15" customHeight="1" x14ac:dyDescent="0.35">
      <c r="A63" s="10">
        <v>10</v>
      </c>
      <c r="B63" s="13">
        <v>2</v>
      </c>
      <c r="C63" s="21"/>
      <c r="D63" s="20" t="str">
        <f>IF(ISERROR(VLOOKUP(C63,#REF!,2,FALSE)),"",VLOOKUP(C63,#REF!,2,FALSE))</f>
        <v/>
      </c>
      <c r="E63" s="20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</row>
    <row r="64" spans="1:12" ht="29.15" customHeight="1" x14ac:dyDescent="0.35">
      <c r="A64" s="10">
        <v>10</v>
      </c>
      <c r="B64" s="13">
        <v>3</v>
      </c>
      <c r="C64" s="21"/>
      <c r="D64" s="20" t="str">
        <f>IF(ISERROR(VLOOKUP(C64,#REF!,2,FALSE)),"",VLOOKUP(C64,#REF!,2,FALSE))</f>
        <v/>
      </c>
      <c r="E64" s="20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</row>
    <row r="65" spans="1:12" ht="29.15" customHeight="1" x14ac:dyDescent="0.35">
      <c r="A65" s="10">
        <v>10</v>
      </c>
      <c r="B65" s="13">
        <v>4</v>
      </c>
      <c r="C65" s="21"/>
      <c r="D65" s="20" t="str">
        <f>IF(ISERROR(VLOOKUP(C65,#REF!,2,FALSE)),"",VLOOKUP(C65,#REF!,2,FALSE))</f>
        <v/>
      </c>
      <c r="E65" s="20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</row>
    <row r="66" spans="1:12" ht="29.15" customHeight="1" x14ac:dyDescent="0.35">
      <c r="A66" s="10">
        <v>10</v>
      </c>
      <c r="B66" s="13">
        <v>5</v>
      </c>
      <c r="C66" s="21"/>
      <c r="D66" s="20" t="str">
        <f>IF(ISERROR(VLOOKUP(C66,#REF!,2,FALSE)),"",VLOOKUP(C66,#REF!,2,FALSE))</f>
        <v/>
      </c>
      <c r="E66" s="20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</row>
    <row r="67" spans="1:12" ht="29.15" customHeight="1" x14ac:dyDescent="0.35">
      <c r="A67" s="10">
        <v>10</v>
      </c>
      <c r="B67" s="13">
        <v>6</v>
      </c>
      <c r="C67" s="21"/>
      <c r="D67" s="20" t="str">
        <f>IF(ISERROR(VLOOKUP(C67,#REF!,2,FALSE)),"",VLOOKUP(C67,#REF!,2,FALSE))</f>
        <v/>
      </c>
      <c r="E67" s="20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</row>
    <row r="68" spans="1:12" ht="29.15" customHeight="1" x14ac:dyDescent="0.35">
      <c r="A68" s="10">
        <v>11</v>
      </c>
      <c r="B68" s="13">
        <v>1</v>
      </c>
      <c r="C68" s="21"/>
      <c r="D68" s="20" t="str">
        <f>IF(ISERROR(VLOOKUP(C68,#REF!,2,FALSE)),"",VLOOKUP(C68,#REF!,2,FALSE))</f>
        <v/>
      </c>
      <c r="E68" s="20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</row>
    <row r="69" spans="1:12" ht="29.15" customHeight="1" x14ac:dyDescent="0.35">
      <c r="A69" s="10">
        <v>11</v>
      </c>
      <c r="B69" s="13">
        <v>2</v>
      </c>
      <c r="C69" s="21"/>
      <c r="D69" s="20" t="str">
        <f>IF(ISERROR(VLOOKUP(C69,#REF!,2,FALSE)),"",VLOOKUP(C69,#REF!,2,FALSE))</f>
        <v/>
      </c>
      <c r="E69" s="20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</row>
    <row r="70" spans="1:12" ht="25" customHeight="1" x14ac:dyDescent="0.35">
      <c r="A70" s="10">
        <v>11</v>
      </c>
      <c r="B70" s="13">
        <v>3</v>
      </c>
      <c r="C70" s="21"/>
      <c r="D70" s="20" t="str">
        <f>IF(ISERROR(VLOOKUP(C70,#REF!,2,FALSE)),"",VLOOKUP(C70,#REF!,2,FALSE))</f>
        <v/>
      </c>
      <c r="E70" s="20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</row>
    <row r="71" spans="1:12" ht="25" customHeight="1" x14ac:dyDescent="0.35">
      <c r="A71" s="10">
        <v>11</v>
      </c>
      <c r="B71" s="13">
        <v>4</v>
      </c>
      <c r="C71" s="21"/>
      <c r="D71" s="20" t="str">
        <f>IF(ISERROR(VLOOKUP(C71,#REF!,2,FALSE)),"",VLOOKUP(C71,#REF!,2,FALSE))</f>
        <v/>
      </c>
      <c r="E71" s="20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</row>
    <row r="72" spans="1:12" ht="29.15" customHeight="1" x14ac:dyDescent="0.35">
      <c r="A72" s="10">
        <v>11</v>
      </c>
      <c r="B72" s="13">
        <v>5</v>
      </c>
      <c r="C72" s="21"/>
      <c r="D72" s="20" t="str">
        <f>IF(ISERROR(VLOOKUP(C72,#REF!,2,FALSE)),"",VLOOKUP(C72,#REF!,2,FALSE))</f>
        <v/>
      </c>
      <c r="E72" s="20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22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2" ht="29.15" customHeight="1" x14ac:dyDescent="0.35">
      <c r="A73" s="10">
        <v>11</v>
      </c>
      <c r="B73" s="13">
        <v>6</v>
      </c>
      <c r="C73" s="21"/>
      <c r="D73" s="20" t="str">
        <f>IF(ISERROR(VLOOKUP(C73,#REF!,2,FALSE)),"",VLOOKUP(C73,#REF!,2,FALSE))</f>
        <v/>
      </c>
      <c r="E73" s="20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22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2" ht="29.15" customHeight="1" x14ac:dyDescent="0.35">
      <c r="A74" s="10">
        <v>12</v>
      </c>
      <c r="B74" s="13">
        <v>1</v>
      </c>
      <c r="C74" s="21"/>
      <c r="D74" s="20" t="str">
        <f>IF(ISERROR(VLOOKUP(C74,#REF!,2,FALSE)),"",VLOOKUP(C74,#REF!,2,FALSE))</f>
        <v/>
      </c>
      <c r="E74" s="20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22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2" ht="29.15" customHeight="1" x14ac:dyDescent="0.35">
      <c r="A75" s="10">
        <v>12</v>
      </c>
      <c r="B75" s="13">
        <v>2</v>
      </c>
      <c r="C75" s="21"/>
      <c r="D75" s="20" t="str">
        <f>IF(ISERROR(VLOOKUP(C75,#REF!,2,FALSE)),"",VLOOKUP(C75,#REF!,2,FALSE))</f>
        <v/>
      </c>
      <c r="E75" s="20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22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2" ht="29.15" customHeight="1" x14ac:dyDescent="0.35">
      <c r="A76" s="10">
        <v>12</v>
      </c>
      <c r="B76" s="13">
        <v>3</v>
      </c>
      <c r="C76" s="21"/>
      <c r="D76" s="20" t="str">
        <f>IF(ISERROR(VLOOKUP(C76,#REF!,2,FALSE)),"",VLOOKUP(C76,#REF!,2,FALSE))</f>
        <v/>
      </c>
      <c r="E76" s="20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22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2" ht="29.15" customHeight="1" x14ac:dyDescent="0.35">
      <c r="A77" s="10">
        <v>12</v>
      </c>
      <c r="B77" s="13">
        <v>4</v>
      </c>
      <c r="C77" s="21"/>
      <c r="D77" s="20" t="str">
        <f>IF(ISERROR(VLOOKUP(C77,#REF!,2,FALSE)),"",VLOOKUP(C77,#REF!,2,FALSE))</f>
        <v/>
      </c>
      <c r="E77" s="20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22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2" ht="29.15" customHeight="1" x14ac:dyDescent="0.35">
      <c r="A78" s="10">
        <v>12</v>
      </c>
      <c r="B78" s="13">
        <v>5</v>
      </c>
      <c r="C78" s="21"/>
      <c r="D78" s="20" t="str">
        <f>IF(ISERROR(VLOOKUP(C78,#REF!,2,FALSE)),"",VLOOKUP(C78,#REF!,2,FALSE))</f>
        <v/>
      </c>
      <c r="E78" s="20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22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2" ht="29.15" customHeight="1" x14ac:dyDescent="0.35">
      <c r="A79" s="10">
        <v>12</v>
      </c>
      <c r="B79" s="13">
        <v>6</v>
      </c>
      <c r="C79" s="21"/>
      <c r="D79" s="20" t="str">
        <f>IF(ISERROR(VLOOKUP(C79,#REF!,2,FALSE)),"",VLOOKUP(C79,#REF!,2,FALSE))</f>
        <v/>
      </c>
      <c r="E79" s="20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22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2" ht="29.15" customHeight="1" x14ac:dyDescent="0.35">
      <c r="A80" s="10"/>
      <c r="B80" s="13">
        <v>1</v>
      </c>
      <c r="C80" s="8"/>
      <c r="D80" s="22" t="str">
        <f>IF(ISERROR(VLOOKUP(C80,#REF!,2,FALSE)),"",VLOOKUP(C80,#REF!,2,FALSE))</f>
        <v/>
      </c>
      <c r="E80" s="2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1:12" ht="29.15" customHeight="1" x14ac:dyDescent="0.35">
      <c r="A81" s="10"/>
      <c r="B81" s="13">
        <v>2</v>
      </c>
      <c r="C81" s="8"/>
      <c r="D81" s="22" t="str">
        <f>IF(ISERROR(VLOOKUP(C81,#REF!,2,FALSE)),"",VLOOKUP(C81,#REF!,2,FALSE))</f>
        <v/>
      </c>
      <c r="E81" s="22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  <row r="82" spans="1:12" ht="29.15" customHeight="1" x14ac:dyDescent="0.35">
      <c r="A82" s="10"/>
      <c r="B82" s="13">
        <v>3</v>
      </c>
      <c r="C82" s="8"/>
      <c r="D82" s="22" t="str">
        <f>IF(ISERROR(VLOOKUP(C82,#REF!,2,FALSE)),"",VLOOKUP(C82,#REF!,2,FALSE))</f>
        <v/>
      </c>
      <c r="E82" s="22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5"/>
      <c r="L82" s="5"/>
    </row>
    <row r="83" spans="1:12" ht="29.15" customHeight="1" x14ac:dyDescent="0.35">
      <c r="A83" s="10"/>
      <c r="B83" s="13">
        <v>4</v>
      </c>
      <c r="C83" s="8"/>
      <c r="D83" s="11" t="str">
        <f>IF(ISERROR(VLOOKUP(C83,#REF!,2,FALSE)),"",VLOOKUP(C83,#REF!,2,FALSE))</f>
        <v/>
      </c>
      <c r="E83" s="11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5"/>
      <c r="L83" s="5"/>
    </row>
    <row r="84" spans="1:12" ht="29.15" customHeight="1" x14ac:dyDescent="0.35">
      <c r="A84" s="10"/>
      <c r="B84" s="13">
        <v>5</v>
      </c>
      <c r="C84" s="8"/>
      <c r="D84" s="11" t="str">
        <f>IF(ISERROR(VLOOKUP(C84,#REF!,2,FALSE)),"",VLOOKUP(C84,#REF!,2,FALSE))</f>
        <v/>
      </c>
      <c r="E84" s="11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5"/>
      <c r="L84" s="5"/>
    </row>
    <row r="85" spans="1:12" ht="29.15" customHeight="1" x14ac:dyDescent="0.35">
      <c r="A85" s="10"/>
      <c r="B85" s="13">
        <v>6</v>
      </c>
      <c r="C85" s="8"/>
      <c r="D85" s="11" t="str">
        <f>IF(ISERROR(VLOOKUP(C85,#REF!,2,FALSE)),"",VLOOKUP(C85,#REF!,2,FALSE))</f>
        <v/>
      </c>
      <c r="E85" s="11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5"/>
      <c r="L85" s="5"/>
    </row>
    <row r="86" spans="1:12" ht="29.15" customHeight="1" x14ac:dyDescent="0.35">
      <c r="A86" s="10"/>
      <c r="B86" s="13"/>
      <c r="C86" s="8"/>
      <c r="D86" s="11" t="str">
        <f>IF(ISERROR(VLOOKUP(C86,#REF!,2,FALSE)),"",VLOOKUP(C86,#REF!,2,FALSE))</f>
        <v/>
      </c>
      <c r="E86" s="11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5"/>
      <c r="L86" s="5"/>
    </row>
    <row r="87" spans="1:12" ht="29.15" customHeight="1" x14ac:dyDescent="0.35">
      <c r="A87" s="10"/>
      <c r="B87" s="13"/>
      <c r="C87" s="8"/>
      <c r="D87" s="11" t="str">
        <f>IF(ISERROR(VLOOKUP(C87,#REF!,2,FALSE)),"",VLOOKUP(C87,#REF!,2,FALSE))</f>
        <v/>
      </c>
      <c r="E87" s="11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5"/>
      <c r="L87" s="5"/>
    </row>
    <row r="88" spans="1:12" ht="29.15" customHeight="1" x14ac:dyDescent="0.8">
      <c r="B88" s="13"/>
      <c r="C88" s="8"/>
      <c r="D88" s="11" t="str">
        <f>IF(ISERROR(VLOOKUP(C88,#REF!,2,FALSE)),"",VLOOKUP(C88,#REF!,2,FALSE))</f>
        <v/>
      </c>
      <c r="E88" s="11" t="str">
        <f>IF(ISERROR(VLOOKUP(C88,#REF!,3,FALSE)),"",VLOOKUP(C88,#REF!,3,FALSE))</f>
        <v/>
      </c>
      <c r="F88" s="11" t="str">
        <f>IF(ISERROR(VLOOKUP(C88,#REF!,6,FALSE)),"",VLOOKUP(C88,#REF!,6,FALSE))</f>
        <v/>
      </c>
      <c r="G88" s="11" t="str">
        <f>IF(ISERROR(VLOOKUP(C88,#REF!,4,FALSE)),"",VLOOKUP(C88,#REF!,4,FALSE))</f>
        <v/>
      </c>
      <c r="H88" s="11" t="str">
        <f>IF(ISERROR(VLOOKUP(C88,#REF!,8,FALSE)),"",VLOOKUP(C88,#REF!,8,FALSE))</f>
        <v/>
      </c>
      <c r="I88" s="5"/>
      <c r="J88" s="9"/>
      <c r="K88" s="5"/>
      <c r="L88" s="5"/>
    </row>
    <row r="89" spans="1:12" ht="29.15" customHeight="1" x14ac:dyDescent="0.8">
      <c r="B89" s="13"/>
      <c r="C89" s="8"/>
      <c r="D89" s="11" t="str">
        <f>IF(ISERROR(VLOOKUP(C89,#REF!,2,FALSE)),"",VLOOKUP(C89,#REF!,2,FALSE))</f>
        <v/>
      </c>
      <c r="E89" s="11" t="str">
        <f>IF(ISERROR(VLOOKUP(C89,#REF!,3,FALSE)),"",VLOOKUP(C89,#REF!,3,FALSE))</f>
        <v/>
      </c>
      <c r="F89" s="11" t="str">
        <f>IF(ISERROR(VLOOKUP(C89,#REF!,6,FALSE)),"",VLOOKUP(C89,#REF!,6,FALSE))</f>
        <v/>
      </c>
      <c r="G89" s="11" t="str">
        <f>IF(ISERROR(VLOOKUP(C89,#REF!,4,FALSE)),"",VLOOKUP(C89,#REF!,4,FALSE))</f>
        <v/>
      </c>
      <c r="H89" s="11" t="str">
        <f>IF(ISERROR(VLOOKUP(C89,#REF!,8,FALSE)),"",VLOOKUP(C89,#REF!,8,FALSE))</f>
        <v/>
      </c>
      <c r="I89" s="5"/>
      <c r="J89" s="9"/>
      <c r="K89" s="5"/>
      <c r="L89" s="5"/>
    </row>
  </sheetData>
  <mergeCells count="30">
    <mergeCell ref="A6:A7"/>
    <mergeCell ref="B6:B7"/>
    <mergeCell ref="C6:C7"/>
    <mergeCell ref="D6:E7"/>
    <mergeCell ref="F6:F7"/>
    <mergeCell ref="E4:E5"/>
    <mergeCell ref="F3:F5"/>
    <mergeCell ref="C4:D5"/>
    <mergeCell ref="H6:H7"/>
    <mergeCell ref="I6:I7"/>
    <mergeCell ref="J6:J7"/>
    <mergeCell ref="K6:K7"/>
    <mergeCell ref="L6:L7"/>
    <mergeCell ref="G6:G7"/>
    <mergeCell ref="G4:G5"/>
    <mergeCell ref="H4:I5"/>
    <mergeCell ref="K4:L5"/>
    <mergeCell ref="H3:I3"/>
    <mergeCell ref="J3:J5"/>
    <mergeCell ref="K3:L3"/>
    <mergeCell ref="M6:M7"/>
    <mergeCell ref="A1:B5"/>
    <mergeCell ref="C1:D2"/>
    <mergeCell ref="E1:G1"/>
    <mergeCell ref="H1:J1"/>
    <mergeCell ref="K1:L1"/>
    <mergeCell ref="E2:G2"/>
    <mergeCell ref="H2:J2"/>
    <mergeCell ref="K2:L2"/>
    <mergeCell ref="C3:D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zoomScale="84" zoomScaleNormal="84" workbookViewId="0">
      <selection activeCell="C12" sqref="C12:C23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19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x14ac:dyDescent="0.35">
      <c r="A4" s="307"/>
      <c r="B4" s="308"/>
      <c r="C4" s="286" t="s">
        <v>701</v>
      </c>
      <c r="D4" s="287"/>
      <c r="E4" s="363">
        <v>200</v>
      </c>
      <c r="F4" s="316"/>
      <c r="G4" s="292">
        <v>11.55</v>
      </c>
      <c r="H4" s="355">
        <v>12</v>
      </c>
      <c r="I4" s="355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364"/>
      <c r="F5" s="317"/>
      <c r="G5" s="292"/>
      <c r="H5" s="355"/>
      <c r="I5" s="355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549</v>
      </c>
      <c r="M6" s="285" t="s">
        <v>619</v>
      </c>
    </row>
    <row r="7" spans="1:13" ht="18" customHeight="1" x14ac:dyDescent="0.35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  <c r="M7" s="343"/>
    </row>
    <row r="8" spans="1:13" ht="40.15" customHeight="1" x14ac:dyDescent="0.35">
      <c r="A8" s="418" t="s">
        <v>91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</row>
    <row r="9" spans="1:13" ht="29.15" customHeight="1" x14ac:dyDescent="0.35">
      <c r="A9" s="35">
        <v>1</v>
      </c>
      <c r="B9" s="13">
        <v>4</v>
      </c>
      <c r="C9" s="21"/>
      <c r="D9" s="17" t="s">
        <v>520</v>
      </c>
      <c r="E9" s="17" t="s">
        <v>521</v>
      </c>
      <c r="F9" s="4">
        <v>1974</v>
      </c>
      <c r="G9" s="23" t="s">
        <v>41</v>
      </c>
      <c r="H9" s="2" t="s">
        <v>91</v>
      </c>
      <c r="I9" s="80"/>
      <c r="J9" s="8">
        <v>2</v>
      </c>
      <c r="K9" s="3" t="s">
        <v>691</v>
      </c>
      <c r="L9" s="76">
        <v>1</v>
      </c>
      <c r="M9" s="76">
        <v>20</v>
      </c>
    </row>
    <row r="10" spans="1:13" ht="29.15" customHeight="1" thickBot="1" x14ac:dyDescent="0.4">
      <c r="A10" s="37">
        <v>1</v>
      </c>
      <c r="B10" s="38">
        <v>5</v>
      </c>
      <c r="C10" s="39"/>
      <c r="D10" s="40" t="s">
        <v>193</v>
      </c>
      <c r="E10" s="40" t="s">
        <v>194</v>
      </c>
      <c r="F10" s="41">
        <v>1974</v>
      </c>
      <c r="G10" s="42" t="s">
        <v>41</v>
      </c>
      <c r="H10" s="43" t="s">
        <v>91</v>
      </c>
      <c r="I10" s="44"/>
      <c r="J10" s="60">
        <v>5</v>
      </c>
      <c r="K10" s="46" t="s">
        <v>692</v>
      </c>
      <c r="L10" s="89">
        <v>2</v>
      </c>
      <c r="M10" s="89">
        <v>17</v>
      </c>
    </row>
    <row r="11" spans="1:13" ht="29.15" customHeight="1" thickBot="1" x14ac:dyDescent="0.4">
      <c r="A11" s="418" t="s">
        <v>42</v>
      </c>
      <c r="B11" s="418"/>
      <c r="C11" s="418"/>
      <c r="D11" s="418"/>
      <c r="E11" s="418"/>
      <c r="F11" s="418"/>
      <c r="G11" s="418"/>
      <c r="H11" s="418"/>
      <c r="I11" s="418"/>
      <c r="J11" s="418"/>
      <c r="K11" s="418"/>
      <c r="L11" s="418"/>
      <c r="M11" s="418"/>
    </row>
    <row r="12" spans="1:13" ht="29.15" customHeight="1" x14ac:dyDescent="0.35">
      <c r="A12" s="24">
        <v>2</v>
      </c>
      <c r="B12" s="25">
        <v>3</v>
      </c>
      <c r="C12" s="26"/>
      <c r="D12" s="27" t="s">
        <v>322</v>
      </c>
      <c r="E12" s="27" t="s">
        <v>121</v>
      </c>
      <c r="F12" s="28">
        <v>1966</v>
      </c>
      <c r="G12" s="29" t="s">
        <v>41</v>
      </c>
      <c r="H12" s="30" t="s">
        <v>42</v>
      </c>
      <c r="I12" s="31"/>
      <c r="J12" s="62">
        <v>1</v>
      </c>
      <c r="K12" s="33" t="s">
        <v>695</v>
      </c>
      <c r="L12" s="75">
        <v>1</v>
      </c>
      <c r="M12" s="75">
        <v>25</v>
      </c>
    </row>
    <row r="13" spans="1:13" ht="29.15" customHeight="1" thickBot="1" x14ac:dyDescent="0.4">
      <c r="A13" s="35">
        <v>1</v>
      </c>
      <c r="B13" s="13">
        <v>3</v>
      </c>
      <c r="C13" s="21"/>
      <c r="D13" s="17" t="s">
        <v>311</v>
      </c>
      <c r="E13" s="17" t="s">
        <v>312</v>
      </c>
      <c r="F13" s="4">
        <v>1970</v>
      </c>
      <c r="G13" s="23" t="s">
        <v>556</v>
      </c>
      <c r="H13" s="2" t="s">
        <v>42</v>
      </c>
      <c r="I13" s="80"/>
      <c r="J13" s="8">
        <v>1</v>
      </c>
      <c r="K13" s="3" t="s">
        <v>690</v>
      </c>
      <c r="L13" s="76">
        <v>2</v>
      </c>
      <c r="M13" s="76">
        <v>23</v>
      </c>
    </row>
    <row r="14" spans="1:13" ht="29.15" customHeight="1" x14ac:dyDescent="0.35">
      <c r="A14" s="35">
        <v>3</v>
      </c>
      <c r="B14" s="13">
        <v>2</v>
      </c>
      <c r="C14" s="21"/>
      <c r="D14" s="17" t="s">
        <v>318</v>
      </c>
      <c r="E14" s="17" t="s">
        <v>319</v>
      </c>
      <c r="F14" s="4">
        <v>1971</v>
      </c>
      <c r="G14" s="23" t="s">
        <v>556</v>
      </c>
      <c r="H14" s="2" t="s">
        <v>42</v>
      </c>
      <c r="I14" s="80"/>
      <c r="J14" s="8">
        <v>1</v>
      </c>
      <c r="K14" s="3" t="s">
        <v>698</v>
      </c>
      <c r="L14" s="75">
        <v>3</v>
      </c>
      <c r="M14" s="75">
        <v>21</v>
      </c>
    </row>
    <row r="15" spans="1:13" ht="29.15" customHeight="1" thickBot="1" x14ac:dyDescent="0.4">
      <c r="A15" s="35">
        <v>2</v>
      </c>
      <c r="B15" s="13">
        <v>6</v>
      </c>
      <c r="C15" s="21"/>
      <c r="D15" s="17" t="s">
        <v>441</v>
      </c>
      <c r="E15" s="17" t="s">
        <v>74</v>
      </c>
      <c r="F15" s="4">
        <v>1968</v>
      </c>
      <c r="G15" s="23" t="s">
        <v>41</v>
      </c>
      <c r="H15" s="2" t="s">
        <v>42</v>
      </c>
      <c r="I15" s="80"/>
      <c r="J15" s="8">
        <v>2</v>
      </c>
      <c r="K15" s="3" t="s">
        <v>697</v>
      </c>
      <c r="L15" s="76">
        <v>4</v>
      </c>
      <c r="M15" s="76">
        <v>19</v>
      </c>
    </row>
    <row r="16" spans="1:13" ht="29.15" customHeight="1" thickBot="1" x14ac:dyDescent="0.4">
      <c r="A16" s="35">
        <v>2</v>
      </c>
      <c r="B16" s="83">
        <v>2</v>
      </c>
      <c r="C16" s="84"/>
      <c r="D16" s="85" t="s">
        <v>331</v>
      </c>
      <c r="E16" s="85" t="s">
        <v>184</v>
      </c>
      <c r="F16" s="86">
        <v>26114</v>
      </c>
      <c r="G16" s="87" t="s">
        <v>565</v>
      </c>
      <c r="H16" s="88" t="s">
        <v>42</v>
      </c>
      <c r="I16" s="80"/>
      <c r="J16" s="8">
        <v>3</v>
      </c>
      <c r="K16" s="3" t="s">
        <v>694</v>
      </c>
      <c r="L16" s="75">
        <v>5</v>
      </c>
      <c r="M16" s="75">
        <v>17</v>
      </c>
    </row>
    <row r="17" spans="1:13" ht="29.15" customHeight="1" thickBot="1" x14ac:dyDescent="0.4">
      <c r="A17" s="37">
        <v>3</v>
      </c>
      <c r="B17" s="38">
        <v>4</v>
      </c>
      <c r="C17" s="26"/>
      <c r="D17" s="40" t="s">
        <v>393</v>
      </c>
      <c r="E17" s="40" t="s">
        <v>184</v>
      </c>
      <c r="F17" s="41">
        <v>1973</v>
      </c>
      <c r="G17" s="42" t="s">
        <v>556</v>
      </c>
      <c r="H17" s="43" t="s">
        <v>42</v>
      </c>
      <c r="I17" s="44"/>
      <c r="J17" s="60">
        <v>2</v>
      </c>
      <c r="K17" s="46" t="s">
        <v>699</v>
      </c>
      <c r="L17" s="76">
        <v>6</v>
      </c>
      <c r="M17" s="76">
        <v>15</v>
      </c>
    </row>
    <row r="18" spans="1:13" ht="29.15" customHeight="1" x14ac:dyDescent="0.35">
      <c r="A18" s="24">
        <v>2</v>
      </c>
      <c r="B18" s="25">
        <v>5</v>
      </c>
      <c r="C18" s="26"/>
      <c r="D18" s="27" t="s">
        <v>160</v>
      </c>
      <c r="E18" s="27" t="s">
        <v>162</v>
      </c>
      <c r="F18" s="28">
        <v>1965</v>
      </c>
      <c r="G18" s="29" t="s">
        <v>556</v>
      </c>
      <c r="H18" s="30" t="s">
        <v>42</v>
      </c>
      <c r="I18" s="31"/>
      <c r="J18" s="62">
        <v>4</v>
      </c>
      <c r="K18" s="33" t="s">
        <v>696</v>
      </c>
      <c r="L18" s="75">
        <v>7</v>
      </c>
      <c r="M18" s="75">
        <v>13</v>
      </c>
    </row>
    <row r="19" spans="1:13" ht="29.15" customHeight="1" thickBot="1" x14ac:dyDescent="0.4">
      <c r="A19" s="35">
        <v>3</v>
      </c>
      <c r="B19" s="13">
        <v>6</v>
      </c>
      <c r="C19" s="21"/>
      <c r="D19" s="17" t="s">
        <v>466</v>
      </c>
      <c r="E19" s="17" t="s">
        <v>194</v>
      </c>
      <c r="F19" s="4">
        <v>1969</v>
      </c>
      <c r="G19" s="23" t="s">
        <v>41</v>
      </c>
      <c r="H19" s="2" t="s">
        <v>42</v>
      </c>
      <c r="I19" s="80"/>
      <c r="J19" s="8">
        <v>3</v>
      </c>
      <c r="K19" s="3" t="s">
        <v>700</v>
      </c>
      <c r="L19" s="76">
        <v>8</v>
      </c>
      <c r="M19" s="76">
        <v>11</v>
      </c>
    </row>
    <row r="20" spans="1:13" ht="29.15" customHeight="1" x14ac:dyDescent="0.35">
      <c r="A20" s="35">
        <v>3</v>
      </c>
      <c r="B20" s="13">
        <v>3</v>
      </c>
      <c r="C20" s="21"/>
      <c r="D20" s="17" t="s">
        <v>539</v>
      </c>
      <c r="E20" s="17" t="s">
        <v>540</v>
      </c>
      <c r="F20" s="4">
        <v>1973</v>
      </c>
      <c r="G20" s="23" t="s">
        <v>60</v>
      </c>
      <c r="H20" s="2" t="s">
        <v>42</v>
      </c>
      <c r="I20" s="80"/>
      <c r="J20" s="8">
        <v>4</v>
      </c>
      <c r="K20" s="3" t="s">
        <v>665</v>
      </c>
      <c r="L20" s="75">
        <v>9</v>
      </c>
      <c r="M20" s="75">
        <v>9</v>
      </c>
    </row>
    <row r="21" spans="1:13" ht="29.15" customHeight="1" thickBot="1" x14ac:dyDescent="0.4">
      <c r="A21" s="35">
        <v>1</v>
      </c>
      <c r="B21" s="13">
        <v>6</v>
      </c>
      <c r="C21" s="21"/>
      <c r="D21" s="17" t="s">
        <v>222</v>
      </c>
      <c r="E21" s="17" t="s">
        <v>159</v>
      </c>
      <c r="F21" s="4">
        <v>1972</v>
      </c>
      <c r="G21" s="23" t="s">
        <v>556</v>
      </c>
      <c r="H21" s="2" t="s">
        <v>42</v>
      </c>
      <c r="I21" s="80"/>
      <c r="J21" s="8">
        <v>3</v>
      </c>
      <c r="K21" s="3" t="s">
        <v>693</v>
      </c>
      <c r="L21" s="76">
        <v>10</v>
      </c>
      <c r="M21" s="76">
        <v>7</v>
      </c>
    </row>
    <row r="22" spans="1:13" ht="29.15" customHeight="1" thickBot="1" x14ac:dyDescent="0.4">
      <c r="A22" s="35">
        <v>1</v>
      </c>
      <c r="B22" s="13">
        <v>2</v>
      </c>
      <c r="C22" s="21"/>
      <c r="D22" s="17" t="s">
        <v>518</v>
      </c>
      <c r="E22" s="17" t="s">
        <v>146</v>
      </c>
      <c r="F22" s="4">
        <v>1971</v>
      </c>
      <c r="G22" s="23" t="s">
        <v>556</v>
      </c>
      <c r="H22" s="2" t="s">
        <v>42</v>
      </c>
      <c r="I22" s="80"/>
      <c r="J22" s="8">
        <v>4</v>
      </c>
      <c r="K22" s="3" t="s">
        <v>689</v>
      </c>
      <c r="L22" s="75">
        <v>11</v>
      </c>
      <c r="M22" s="75">
        <v>5</v>
      </c>
    </row>
    <row r="23" spans="1:13" ht="29.15" customHeight="1" thickBot="1" x14ac:dyDescent="0.4">
      <c r="A23" s="37">
        <v>3</v>
      </c>
      <c r="B23" s="38">
        <v>5</v>
      </c>
      <c r="C23" s="39"/>
      <c r="D23" s="40" t="s">
        <v>442</v>
      </c>
      <c r="E23" s="40" t="s">
        <v>242</v>
      </c>
      <c r="F23" s="41">
        <v>1969</v>
      </c>
      <c r="G23" s="42" t="s">
        <v>556</v>
      </c>
      <c r="H23" s="43" t="s">
        <v>42</v>
      </c>
      <c r="I23" s="44"/>
      <c r="J23" s="60">
        <v>5</v>
      </c>
      <c r="K23" s="46" t="s">
        <v>653</v>
      </c>
      <c r="L23" s="76">
        <v>12</v>
      </c>
      <c r="M23" s="75">
        <v>5</v>
      </c>
    </row>
    <row r="24" spans="1:13" ht="29.15" customHeight="1" x14ac:dyDescent="0.35">
      <c r="A24" s="24">
        <v>4</v>
      </c>
      <c r="B24" s="25">
        <v>1</v>
      </c>
      <c r="C24" s="26" t="s">
        <v>536</v>
      </c>
      <c r="D24" s="27" t="str">
        <f>IF(ISERROR(VLOOKUP(C24,#REF!,2,FALSE)),"",VLOOKUP(C24,#REF!,2,FALSE))</f>
        <v/>
      </c>
      <c r="E24" s="27" t="str">
        <f>IF(ISERROR(VLOOKUP(C24,#REF!,3,FALSE)),"",VLOOKUP(C24,#REF!,3,FALSE))</f>
        <v/>
      </c>
      <c r="F24" s="28" t="str">
        <f>IF(ISERROR(VLOOKUP(C24,#REF!,6,FALSE)),"",VLOOKUP(C24,#REF!,6,FALSE))</f>
        <v/>
      </c>
      <c r="G24" s="29" t="str">
        <f>IF(ISERROR(VLOOKUP(C24,#REF!,4,FALSE)),"",VLOOKUP(C24,#REF!,4,FALSE))</f>
        <v/>
      </c>
      <c r="H24" s="30" t="str">
        <f>IF(ISERROR(VLOOKUP(C24,#REF!,8,FALSE)),"",VLOOKUP(C24,#REF!,8,FALSE))</f>
        <v/>
      </c>
      <c r="I24" s="31"/>
      <c r="J24" s="32"/>
      <c r="K24" s="33"/>
      <c r="L24" s="34"/>
      <c r="M24" s="34"/>
    </row>
    <row r="25" spans="1:13" ht="29.15" customHeight="1" x14ac:dyDescent="0.35">
      <c r="A25" s="35">
        <v>4</v>
      </c>
      <c r="B25" s="13">
        <v>2</v>
      </c>
      <c r="C25" s="21"/>
      <c r="D25" s="17" t="str">
        <f>IF(ISERROR(VLOOKUP(C25,#REF!,2,FALSE)),"",VLOOKUP(C25,#REF!,2,FALSE))</f>
        <v/>
      </c>
      <c r="E25" s="17" t="str">
        <f>IF(ISERROR(VLOOKUP(C25,#REF!,3,FALSE)),"",VLOOKUP(C25,#REF!,3,FALSE))</f>
        <v/>
      </c>
      <c r="F25" s="4" t="str">
        <f>IF(ISERROR(VLOOKUP(C25,#REF!,6,FALSE)),"",VLOOKUP(C25,#REF!,6,FALSE))</f>
        <v/>
      </c>
      <c r="G25" s="23" t="str">
        <f>IF(ISERROR(VLOOKUP(C25,#REF!,4,FALSE)),"",VLOOKUP(C25,#REF!,4,FALSE))</f>
        <v/>
      </c>
      <c r="H25" s="2" t="str">
        <f>IF(ISERROR(VLOOKUP(C25,#REF!,8,FALSE)),"",VLOOKUP(C25,#REF!,8,FALSE))</f>
        <v/>
      </c>
      <c r="I25" s="18"/>
      <c r="J25" s="9"/>
      <c r="K25" s="3"/>
      <c r="L25" s="36"/>
      <c r="M25" s="36"/>
    </row>
    <row r="26" spans="1:13" ht="29.15" customHeight="1" x14ac:dyDescent="0.35">
      <c r="A26" s="35">
        <v>4</v>
      </c>
      <c r="B26" s="13">
        <v>3</v>
      </c>
      <c r="C26" s="21"/>
      <c r="D26" s="17" t="str">
        <f>IF(ISERROR(VLOOKUP(C26,#REF!,2,FALSE)),"",VLOOKUP(C26,#REF!,2,FALSE))</f>
        <v/>
      </c>
      <c r="E26" s="17" t="str">
        <f>IF(ISERROR(VLOOKUP(C26,#REF!,3,FALSE)),"",VLOOKUP(C26,#REF!,3,FALSE))</f>
        <v/>
      </c>
      <c r="F26" s="4" t="str">
        <f>IF(ISERROR(VLOOKUP(C26,#REF!,6,FALSE)),"",VLOOKUP(C26,#REF!,6,FALSE))</f>
        <v/>
      </c>
      <c r="G26" s="23" t="str">
        <f>IF(ISERROR(VLOOKUP(C26,#REF!,4,FALSE)),"",VLOOKUP(C26,#REF!,4,FALSE))</f>
        <v/>
      </c>
      <c r="H26" s="2" t="str">
        <f>IF(ISERROR(VLOOKUP(C26,#REF!,8,FALSE)),"",VLOOKUP(C26,#REF!,8,FALSE))</f>
        <v/>
      </c>
      <c r="I26" s="18"/>
      <c r="J26" s="9"/>
      <c r="K26" s="3"/>
      <c r="L26" s="36"/>
      <c r="M26" s="36"/>
    </row>
    <row r="27" spans="1:13" ht="29.15" customHeight="1" x14ac:dyDescent="0.35">
      <c r="A27" s="35">
        <v>4</v>
      </c>
      <c r="B27" s="13">
        <v>4</v>
      </c>
      <c r="C27" s="21"/>
      <c r="D27" s="17" t="str">
        <f>IF(ISERROR(VLOOKUP(C27,#REF!,2,FALSE)),"",VLOOKUP(C27,#REF!,2,FALSE))</f>
        <v/>
      </c>
      <c r="E27" s="17" t="str">
        <f>IF(ISERROR(VLOOKUP(C27,#REF!,3,FALSE)),"",VLOOKUP(C27,#REF!,3,FALSE))</f>
        <v/>
      </c>
      <c r="F27" s="4" t="str">
        <f>IF(ISERROR(VLOOKUP(C27,#REF!,6,FALSE)),"",VLOOKUP(C27,#REF!,6,FALSE))</f>
        <v/>
      </c>
      <c r="G27" s="23" t="str">
        <f>IF(ISERROR(VLOOKUP(C27,#REF!,4,FALSE)),"",VLOOKUP(C27,#REF!,4,FALSE))</f>
        <v/>
      </c>
      <c r="H27" s="2" t="str">
        <f>IF(ISERROR(VLOOKUP(C27,#REF!,8,FALSE)),"",VLOOKUP(C27,#REF!,8,FALSE))</f>
        <v/>
      </c>
      <c r="I27" s="18"/>
      <c r="J27" s="9"/>
      <c r="K27" s="3"/>
      <c r="L27" s="36"/>
      <c r="M27" s="36"/>
    </row>
    <row r="28" spans="1:13" ht="29.15" customHeight="1" x14ac:dyDescent="0.35">
      <c r="A28" s="35">
        <v>4</v>
      </c>
      <c r="B28" s="13">
        <v>5</v>
      </c>
      <c r="C28" s="21"/>
      <c r="D28" s="17" t="str">
        <f>IF(ISERROR(VLOOKUP(C28,#REF!,2,FALSE)),"",VLOOKUP(C28,#REF!,2,FALSE))</f>
        <v/>
      </c>
      <c r="E28" s="17" t="str">
        <f>IF(ISERROR(VLOOKUP(C28,#REF!,3,FALSE)),"",VLOOKUP(C28,#REF!,3,FALSE))</f>
        <v/>
      </c>
      <c r="F28" s="4" t="str">
        <f>IF(ISERROR(VLOOKUP(C28,#REF!,6,FALSE)),"",VLOOKUP(C28,#REF!,6,FALSE))</f>
        <v/>
      </c>
      <c r="G28" s="23" t="str">
        <f>IF(ISERROR(VLOOKUP(C28,#REF!,4,FALSE)),"",VLOOKUP(C28,#REF!,4,FALSE))</f>
        <v/>
      </c>
      <c r="H28" s="2" t="str">
        <f>IF(ISERROR(VLOOKUP(C28,#REF!,8,FALSE)),"",VLOOKUP(C28,#REF!,8,FALSE))</f>
        <v/>
      </c>
      <c r="I28" s="18"/>
      <c r="J28" s="9"/>
      <c r="K28" s="3"/>
      <c r="L28" s="36"/>
      <c r="M28" s="36"/>
    </row>
    <row r="29" spans="1:13" ht="29.15" customHeight="1" thickBot="1" x14ac:dyDescent="0.4">
      <c r="A29" s="37">
        <v>4</v>
      </c>
      <c r="B29" s="38">
        <v>6</v>
      </c>
      <c r="C29" s="39"/>
      <c r="D29" s="40" t="str">
        <f>IF(ISERROR(VLOOKUP(C29,#REF!,2,FALSE)),"",VLOOKUP(C29,#REF!,2,FALSE))</f>
        <v/>
      </c>
      <c r="E29" s="40" t="str">
        <f>IF(ISERROR(VLOOKUP(C29,#REF!,3,FALSE)),"",VLOOKUP(C29,#REF!,3,FALSE))</f>
        <v/>
      </c>
      <c r="F29" s="41" t="str">
        <f>IF(ISERROR(VLOOKUP(C29,#REF!,6,FALSE)),"",VLOOKUP(C29,#REF!,6,FALSE))</f>
        <v/>
      </c>
      <c r="G29" s="42" t="str">
        <f>IF(ISERROR(VLOOKUP(C29,#REF!,4,FALSE)),"",VLOOKUP(C29,#REF!,4,FALSE))</f>
        <v/>
      </c>
      <c r="H29" s="43" t="str">
        <f>IF(ISERROR(VLOOKUP(C29,#REF!,8,FALSE)),"",VLOOKUP(C29,#REF!,8,FALSE))</f>
        <v/>
      </c>
      <c r="I29" s="44"/>
      <c r="J29" s="45"/>
      <c r="K29" s="46"/>
      <c r="L29" s="47"/>
      <c r="M29" s="47"/>
    </row>
    <row r="30" spans="1:13" ht="29.15" customHeight="1" x14ac:dyDescent="0.35">
      <c r="A30" s="24">
        <v>5</v>
      </c>
      <c r="B30" s="25">
        <v>1</v>
      </c>
      <c r="C30" s="26"/>
      <c r="D30" s="27" t="str">
        <f>IF(ISERROR(VLOOKUP(C30,#REF!,2,FALSE)),"",VLOOKUP(C30,#REF!,2,FALSE))</f>
        <v/>
      </c>
      <c r="E30" s="27" t="str">
        <f>IF(ISERROR(VLOOKUP(C30,#REF!,3,FALSE)),"",VLOOKUP(C30,#REF!,3,FALSE))</f>
        <v/>
      </c>
      <c r="F30" s="28" t="str">
        <f>IF(ISERROR(VLOOKUP(C30,#REF!,6,FALSE)),"",VLOOKUP(C30,#REF!,6,FALSE))</f>
        <v/>
      </c>
      <c r="G30" s="29" t="str">
        <f>IF(ISERROR(VLOOKUP(C30,#REF!,4,FALSE)),"",VLOOKUP(C30,#REF!,4,FALSE))</f>
        <v/>
      </c>
      <c r="H30" s="30" t="str">
        <f>IF(ISERROR(VLOOKUP(C30,#REF!,8,FALSE)),"",VLOOKUP(C30,#REF!,8,FALSE))</f>
        <v/>
      </c>
      <c r="I30" s="31"/>
      <c r="J30" s="32"/>
      <c r="K30" s="33"/>
      <c r="L30" s="34"/>
      <c r="M30" s="34"/>
    </row>
    <row r="31" spans="1:13" ht="29.15" customHeight="1" x14ac:dyDescent="0.35">
      <c r="A31" s="35">
        <v>5</v>
      </c>
      <c r="B31" s="13">
        <v>2</v>
      </c>
      <c r="C31" s="21"/>
      <c r="D31" s="17" t="str">
        <f>IF(ISERROR(VLOOKUP(C31,#REF!,2,FALSE)),"",VLOOKUP(C31,#REF!,2,FALSE))</f>
        <v/>
      </c>
      <c r="E31" s="17" t="str">
        <f>IF(ISERROR(VLOOKUP(C31,#REF!,3,FALSE)),"",VLOOKUP(C31,#REF!,3,FALSE))</f>
        <v/>
      </c>
      <c r="F31" s="4" t="str">
        <f>IF(ISERROR(VLOOKUP(C31,#REF!,6,FALSE)),"",VLOOKUP(C31,#REF!,6,FALSE))</f>
        <v/>
      </c>
      <c r="G31" s="23" t="str">
        <f>IF(ISERROR(VLOOKUP(C31,#REF!,4,FALSE)),"",VLOOKUP(C31,#REF!,4,FALSE))</f>
        <v/>
      </c>
      <c r="H31" s="2" t="str">
        <f>IF(ISERROR(VLOOKUP(C31,#REF!,8,FALSE)),"",VLOOKUP(C31,#REF!,8,FALSE))</f>
        <v/>
      </c>
      <c r="I31" s="18"/>
      <c r="J31" s="9"/>
      <c r="K31" s="3"/>
      <c r="L31" s="36"/>
      <c r="M31" s="36"/>
    </row>
    <row r="32" spans="1:13" ht="29.15" customHeight="1" x14ac:dyDescent="0.35">
      <c r="A32" s="35">
        <v>5</v>
      </c>
      <c r="B32" s="13">
        <v>3</v>
      </c>
      <c r="C32" s="21"/>
      <c r="D32" s="17" t="str">
        <f>IF(ISERROR(VLOOKUP(C32,#REF!,2,FALSE)),"",VLOOKUP(C32,#REF!,2,FALSE))</f>
        <v/>
      </c>
      <c r="E32" s="17" t="str">
        <f>IF(ISERROR(VLOOKUP(C32,#REF!,3,FALSE)),"",VLOOKUP(C32,#REF!,3,FALSE))</f>
        <v/>
      </c>
      <c r="F32" s="4" t="str">
        <f>IF(ISERROR(VLOOKUP(C32,#REF!,6,FALSE)),"",VLOOKUP(C32,#REF!,6,FALSE))</f>
        <v/>
      </c>
      <c r="G32" s="23" t="str">
        <f>IF(ISERROR(VLOOKUP(C32,#REF!,4,FALSE)),"",VLOOKUP(C32,#REF!,4,FALSE))</f>
        <v/>
      </c>
      <c r="H32" s="2" t="str">
        <f>IF(ISERROR(VLOOKUP(C32,#REF!,8,FALSE)),"",VLOOKUP(C32,#REF!,8,FALSE))</f>
        <v/>
      </c>
      <c r="I32" s="18"/>
      <c r="J32" s="9"/>
      <c r="K32" s="3"/>
      <c r="L32" s="36"/>
      <c r="M32" s="36"/>
    </row>
    <row r="33" spans="1:13" ht="29.15" customHeight="1" x14ac:dyDescent="0.35">
      <c r="A33" s="35">
        <v>5</v>
      </c>
      <c r="B33" s="13">
        <v>4</v>
      </c>
      <c r="C33" s="21"/>
      <c r="D33" s="17" t="str">
        <f>IF(ISERROR(VLOOKUP(C33,#REF!,2,FALSE)),"",VLOOKUP(C33,#REF!,2,FALSE))</f>
        <v/>
      </c>
      <c r="E33" s="17" t="str">
        <f>IF(ISERROR(VLOOKUP(C33,#REF!,3,FALSE)),"",VLOOKUP(C33,#REF!,3,FALSE))</f>
        <v/>
      </c>
      <c r="F33" s="4" t="str">
        <f>IF(ISERROR(VLOOKUP(C33,#REF!,6,FALSE)),"",VLOOKUP(C33,#REF!,6,FALSE))</f>
        <v/>
      </c>
      <c r="G33" s="23" t="str">
        <f>IF(ISERROR(VLOOKUP(C33,#REF!,4,FALSE)),"",VLOOKUP(C33,#REF!,4,FALSE))</f>
        <v/>
      </c>
      <c r="H33" s="2" t="str">
        <f>IF(ISERROR(VLOOKUP(C33,#REF!,8,FALSE)),"",VLOOKUP(C33,#REF!,8,FALSE))</f>
        <v/>
      </c>
      <c r="I33" s="18"/>
      <c r="J33" s="9"/>
      <c r="K33" s="3"/>
      <c r="L33" s="36"/>
      <c r="M33" s="36"/>
    </row>
    <row r="34" spans="1:13" ht="29.15" customHeight="1" x14ac:dyDescent="0.35">
      <c r="A34" s="35">
        <v>5</v>
      </c>
      <c r="B34" s="13">
        <v>5</v>
      </c>
      <c r="C34" s="21"/>
      <c r="D34" s="17" t="str">
        <f>IF(ISERROR(VLOOKUP(C34,#REF!,2,FALSE)),"",VLOOKUP(C34,#REF!,2,FALSE))</f>
        <v/>
      </c>
      <c r="E34" s="17" t="str">
        <f>IF(ISERROR(VLOOKUP(C34,#REF!,3,FALSE)),"",VLOOKUP(C34,#REF!,3,FALSE))</f>
        <v/>
      </c>
      <c r="F34" s="4" t="str">
        <f>IF(ISERROR(VLOOKUP(C34,#REF!,6,FALSE)),"",VLOOKUP(C34,#REF!,6,FALSE))</f>
        <v/>
      </c>
      <c r="G34" s="23" t="str">
        <f>IF(ISERROR(VLOOKUP(C34,#REF!,4,FALSE)),"",VLOOKUP(C34,#REF!,4,FALSE))</f>
        <v/>
      </c>
      <c r="H34" s="2" t="str">
        <f>IF(ISERROR(VLOOKUP(C34,#REF!,8,FALSE)),"",VLOOKUP(C34,#REF!,8,FALSE))</f>
        <v/>
      </c>
      <c r="I34" s="18"/>
      <c r="J34" s="9"/>
      <c r="K34" s="3"/>
      <c r="L34" s="36"/>
      <c r="M34" s="36"/>
    </row>
    <row r="35" spans="1:13" ht="29.15" customHeight="1" thickBot="1" x14ac:dyDescent="0.4">
      <c r="A35" s="37">
        <v>5</v>
      </c>
      <c r="B35" s="38">
        <v>6</v>
      </c>
      <c r="C35" s="39"/>
      <c r="D35" s="40" t="str">
        <f>IF(ISERROR(VLOOKUP(C35,#REF!,2,FALSE)),"",VLOOKUP(C35,#REF!,2,FALSE))</f>
        <v/>
      </c>
      <c r="E35" s="40" t="str">
        <f>IF(ISERROR(VLOOKUP(C35,#REF!,3,FALSE)),"",VLOOKUP(C35,#REF!,3,FALSE))</f>
        <v/>
      </c>
      <c r="F35" s="41" t="str">
        <f>IF(ISERROR(VLOOKUP(C35,#REF!,6,FALSE)),"",VLOOKUP(C35,#REF!,6,FALSE))</f>
        <v/>
      </c>
      <c r="G35" s="42" t="str">
        <f>IF(ISERROR(VLOOKUP(C35,#REF!,4,FALSE)),"",VLOOKUP(C35,#REF!,4,FALSE))</f>
        <v/>
      </c>
      <c r="H35" s="43" t="str">
        <f>IF(ISERROR(VLOOKUP(C35,#REF!,8,FALSE)),"",VLOOKUP(C35,#REF!,8,FALSE))</f>
        <v/>
      </c>
      <c r="I35" s="44"/>
      <c r="J35" s="45"/>
      <c r="K35" s="46"/>
      <c r="L35" s="47"/>
      <c r="M35" s="47"/>
    </row>
    <row r="36" spans="1:13" ht="29.15" customHeight="1" x14ac:dyDescent="0.35">
      <c r="A36" s="24">
        <v>6</v>
      </c>
      <c r="B36" s="25">
        <v>1</v>
      </c>
      <c r="C36" s="26"/>
      <c r="D36" s="27" t="str">
        <f>IF(ISERROR(VLOOKUP(C36,#REF!,2,FALSE)),"",VLOOKUP(C36,#REF!,2,FALSE))</f>
        <v/>
      </c>
      <c r="E36" s="27" t="str">
        <f>IF(ISERROR(VLOOKUP(C36,#REF!,3,FALSE)),"",VLOOKUP(C36,#REF!,3,FALSE))</f>
        <v/>
      </c>
      <c r="F36" s="28" t="str">
        <f>IF(ISERROR(VLOOKUP(C36,#REF!,6,FALSE)),"",VLOOKUP(C36,#REF!,6,FALSE))</f>
        <v/>
      </c>
      <c r="G36" s="29" t="str">
        <f>IF(ISERROR(VLOOKUP(C36,#REF!,4,FALSE)),"",VLOOKUP(C36,#REF!,4,FALSE))</f>
        <v/>
      </c>
      <c r="H36" s="30" t="str">
        <f>IF(ISERROR(VLOOKUP(C36,#REF!,8,FALSE)),"",VLOOKUP(C36,#REF!,8,FALSE))</f>
        <v/>
      </c>
      <c r="I36" s="31"/>
      <c r="J36" s="32"/>
      <c r="K36" s="33"/>
      <c r="L36" s="34"/>
      <c r="M36" s="34"/>
    </row>
    <row r="37" spans="1:13" ht="29.15" customHeight="1" x14ac:dyDescent="0.35">
      <c r="A37" s="35">
        <v>6</v>
      </c>
      <c r="B37" s="13">
        <v>2</v>
      </c>
      <c r="C37" s="21"/>
      <c r="D37" s="17" t="str">
        <f>IF(ISERROR(VLOOKUP(C37,#REF!,2,FALSE)),"",VLOOKUP(C37,#REF!,2,FALSE))</f>
        <v/>
      </c>
      <c r="E37" s="17" t="str">
        <f>IF(ISERROR(VLOOKUP(C37,#REF!,3,FALSE)),"",VLOOKUP(C37,#REF!,3,FALSE))</f>
        <v/>
      </c>
      <c r="F37" s="4" t="str">
        <f>IF(ISERROR(VLOOKUP(C37,#REF!,6,FALSE)),"",VLOOKUP(C37,#REF!,6,FALSE))</f>
        <v/>
      </c>
      <c r="G37" s="23" t="str">
        <f>IF(ISERROR(VLOOKUP(C37,#REF!,4,FALSE)),"",VLOOKUP(C37,#REF!,4,FALSE))</f>
        <v/>
      </c>
      <c r="H37" s="2" t="str">
        <f>IF(ISERROR(VLOOKUP(C37,#REF!,8,FALSE)),"",VLOOKUP(C37,#REF!,8,FALSE))</f>
        <v/>
      </c>
      <c r="I37" s="18"/>
      <c r="J37" s="9"/>
      <c r="K37" s="3"/>
      <c r="L37" s="36"/>
      <c r="M37" s="36"/>
    </row>
    <row r="38" spans="1:13" ht="29.15" customHeight="1" x14ac:dyDescent="0.35">
      <c r="A38" s="35">
        <v>6</v>
      </c>
      <c r="B38" s="13">
        <v>3</v>
      </c>
      <c r="C38" s="21"/>
      <c r="D38" s="17" t="str">
        <f>IF(ISERROR(VLOOKUP(C38,#REF!,2,FALSE)),"",VLOOKUP(C38,#REF!,2,FALSE))</f>
        <v/>
      </c>
      <c r="E38" s="17" t="str">
        <f>IF(ISERROR(VLOOKUP(C38,#REF!,3,FALSE)),"",VLOOKUP(C38,#REF!,3,FALSE))</f>
        <v/>
      </c>
      <c r="F38" s="4" t="str">
        <f>IF(ISERROR(VLOOKUP(C38,#REF!,6,FALSE)),"",VLOOKUP(C38,#REF!,6,FALSE))</f>
        <v/>
      </c>
      <c r="G38" s="23" t="str">
        <f>IF(ISERROR(VLOOKUP(C38,#REF!,4,FALSE)),"",VLOOKUP(C38,#REF!,4,FALSE))</f>
        <v/>
      </c>
      <c r="H38" s="2" t="str">
        <f>IF(ISERROR(VLOOKUP(C38,#REF!,8,FALSE)),"",VLOOKUP(C38,#REF!,8,FALSE))</f>
        <v/>
      </c>
      <c r="I38" s="18"/>
      <c r="J38" s="9"/>
      <c r="K38" s="3"/>
      <c r="L38" s="36"/>
      <c r="M38" s="36"/>
    </row>
    <row r="39" spans="1:13" ht="29.15" customHeight="1" x14ac:dyDescent="0.35">
      <c r="A39" s="35">
        <v>6</v>
      </c>
      <c r="B39" s="13">
        <v>4</v>
      </c>
      <c r="C39" s="21"/>
      <c r="D39" s="17" t="str">
        <f>IF(ISERROR(VLOOKUP(C39,#REF!,2,FALSE)),"",VLOOKUP(C39,#REF!,2,FALSE))</f>
        <v/>
      </c>
      <c r="E39" s="17" t="str">
        <f>IF(ISERROR(VLOOKUP(C39,#REF!,3,FALSE)),"",VLOOKUP(C39,#REF!,3,FALSE))</f>
        <v/>
      </c>
      <c r="F39" s="4" t="str">
        <f>IF(ISERROR(VLOOKUP(C39,#REF!,6,FALSE)),"",VLOOKUP(C39,#REF!,6,FALSE))</f>
        <v/>
      </c>
      <c r="G39" s="23" t="str">
        <f>IF(ISERROR(VLOOKUP(C39,#REF!,4,FALSE)),"",VLOOKUP(C39,#REF!,4,FALSE))</f>
        <v/>
      </c>
      <c r="H39" s="2" t="str">
        <f>IF(ISERROR(VLOOKUP(C39,#REF!,8,FALSE)),"",VLOOKUP(C39,#REF!,8,FALSE))</f>
        <v/>
      </c>
      <c r="I39" s="18"/>
      <c r="J39" s="9"/>
      <c r="K39" s="3"/>
      <c r="L39" s="36"/>
      <c r="M39" s="36"/>
    </row>
    <row r="40" spans="1:13" ht="29.15" customHeight="1" x14ac:dyDescent="0.35">
      <c r="A40" s="35">
        <v>6</v>
      </c>
      <c r="B40" s="13">
        <v>5</v>
      </c>
      <c r="C40" s="21"/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23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18"/>
      <c r="J40" s="9"/>
      <c r="K40" s="3"/>
      <c r="L40" s="36"/>
      <c r="M40" s="36"/>
    </row>
    <row r="41" spans="1:13" ht="29.15" customHeight="1" thickBot="1" x14ac:dyDescent="0.4">
      <c r="A41" s="37">
        <v>6</v>
      </c>
      <c r="B41" s="38">
        <v>6</v>
      </c>
      <c r="C41" s="39"/>
      <c r="D41" s="40" t="str">
        <f>IF(ISERROR(VLOOKUP(C41,#REF!,2,FALSE)),"",VLOOKUP(C41,#REF!,2,FALSE))</f>
        <v/>
      </c>
      <c r="E41" s="40" t="str">
        <f>IF(ISERROR(VLOOKUP(C41,#REF!,3,FALSE)),"",VLOOKUP(C41,#REF!,3,FALSE))</f>
        <v/>
      </c>
      <c r="F41" s="41" t="str">
        <f>IF(ISERROR(VLOOKUP(C41,#REF!,6,FALSE)),"",VLOOKUP(C41,#REF!,6,FALSE))</f>
        <v/>
      </c>
      <c r="G41" s="42" t="str">
        <f>IF(ISERROR(VLOOKUP(C41,#REF!,4,FALSE)),"",VLOOKUP(C41,#REF!,4,FALSE))</f>
        <v/>
      </c>
      <c r="H41" s="43" t="str">
        <f>IF(ISERROR(VLOOKUP(C41,#REF!,8,FALSE)),"",VLOOKUP(C41,#REF!,8,FALSE))</f>
        <v/>
      </c>
      <c r="I41" s="44"/>
      <c r="J41" s="45"/>
      <c r="K41" s="46"/>
      <c r="L41" s="47"/>
      <c r="M41" s="47"/>
    </row>
    <row r="42" spans="1:13" ht="29.15" customHeight="1" x14ac:dyDescent="0.35">
      <c r="A42" s="24">
        <v>7</v>
      </c>
      <c r="B42" s="25">
        <v>1</v>
      </c>
      <c r="C42" s="26"/>
      <c r="D42" s="27" t="str">
        <f>IF(ISERROR(VLOOKUP(C42,#REF!,2,FALSE)),"",VLOOKUP(C42,#REF!,2,FALSE))</f>
        <v/>
      </c>
      <c r="E42" s="27" t="str">
        <f>IF(ISERROR(VLOOKUP(C42,#REF!,3,FALSE)),"",VLOOKUP(C42,#REF!,3,FALSE))</f>
        <v/>
      </c>
      <c r="F42" s="28" t="str">
        <f>IF(ISERROR(VLOOKUP(C42,#REF!,6,FALSE)),"",VLOOKUP(C42,#REF!,6,FALSE))</f>
        <v/>
      </c>
      <c r="G42" s="29" t="str">
        <f>IF(ISERROR(VLOOKUP(C42,#REF!,4,FALSE)),"",VLOOKUP(C42,#REF!,4,FALSE))</f>
        <v/>
      </c>
      <c r="H42" s="30" t="str">
        <f>IF(ISERROR(VLOOKUP(C42,#REF!,8,FALSE)),"",VLOOKUP(C42,#REF!,8,FALSE))</f>
        <v/>
      </c>
      <c r="I42" s="31"/>
      <c r="J42" s="32"/>
      <c r="K42" s="33"/>
      <c r="L42" s="34"/>
      <c r="M42" s="34"/>
    </row>
    <row r="43" spans="1:13" ht="29.15" customHeight="1" x14ac:dyDescent="0.35">
      <c r="A43" s="35">
        <v>7</v>
      </c>
      <c r="B43" s="13">
        <v>2</v>
      </c>
      <c r="C43" s="21"/>
      <c r="D43" s="17" t="str">
        <f>IF(ISERROR(VLOOKUP(C43,#REF!,2,FALSE)),"",VLOOKUP(C43,#REF!,2,FALSE))</f>
        <v/>
      </c>
      <c r="E43" s="17" t="str">
        <f>IF(ISERROR(VLOOKUP(C43,#REF!,3,FALSE)),"",VLOOKUP(C43,#REF!,3,FALSE))</f>
        <v/>
      </c>
      <c r="F43" s="4" t="str">
        <f>IF(ISERROR(VLOOKUP(C43,#REF!,6,FALSE)),"",VLOOKUP(C43,#REF!,6,FALSE))</f>
        <v/>
      </c>
      <c r="G43" s="23" t="str">
        <f>IF(ISERROR(VLOOKUP(C43,#REF!,4,FALSE)),"",VLOOKUP(C43,#REF!,4,FALSE))</f>
        <v/>
      </c>
      <c r="H43" s="2" t="str">
        <f>IF(ISERROR(VLOOKUP(C43,#REF!,8,FALSE)),"",VLOOKUP(C43,#REF!,8,FALSE))</f>
        <v/>
      </c>
      <c r="I43" s="18"/>
      <c r="J43" s="9"/>
      <c r="K43" s="3"/>
      <c r="L43" s="36"/>
      <c r="M43" s="36"/>
    </row>
    <row r="44" spans="1:13" ht="29.15" customHeight="1" x14ac:dyDescent="0.35">
      <c r="A44" s="35">
        <v>7</v>
      </c>
      <c r="B44" s="13">
        <v>3</v>
      </c>
      <c r="C44" s="21"/>
      <c r="D44" s="17" t="str">
        <f>IF(ISERROR(VLOOKUP(C44,#REF!,2,FALSE)),"",VLOOKUP(C44,#REF!,2,FALSE))</f>
        <v/>
      </c>
      <c r="E44" s="17" t="str">
        <f>IF(ISERROR(VLOOKUP(C44,#REF!,3,FALSE)),"",VLOOKUP(C44,#REF!,3,FALSE))</f>
        <v/>
      </c>
      <c r="F44" s="4" t="str">
        <f>IF(ISERROR(VLOOKUP(C44,#REF!,6,FALSE)),"",VLOOKUP(C44,#REF!,6,FALSE))</f>
        <v/>
      </c>
      <c r="G44" s="23" t="str">
        <f>IF(ISERROR(VLOOKUP(C44,#REF!,4,FALSE)),"",VLOOKUP(C44,#REF!,4,FALSE))</f>
        <v/>
      </c>
      <c r="H44" s="2" t="str">
        <f>IF(ISERROR(VLOOKUP(C44,#REF!,8,FALSE)),"",VLOOKUP(C44,#REF!,8,FALSE))</f>
        <v/>
      </c>
      <c r="I44" s="18"/>
      <c r="J44" s="9"/>
      <c r="K44" s="3"/>
      <c r="L44" s="36"/>
      <c r="M44" s="36"/>
    </row>
    <row r="45" spans="1:13" ht="29.15" customHeight="1" x14ac:dyDescent="0.35">
      <c r="A45" s="35">
        <v>7</v>
      </c>
      <c r="B45" s="13">
        <v>4</v>
      </c>
      <c r="C45" s="21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18"/>
      <c r="J45" s="9"/>
      <c r="K45" s="3"/>
      <c r="L45" s="36"/>
      <c r="M45" s="36"/>
    </row>
    <row r="46" spans="1:13" ht="29.15" customHeight="1" x14ac:dyDescent="0.35">
      <c r="A46" s="35">
        <v>7</v>
      </c>
      <c r="B46" s="13">
        <v>5</v>
      </c>
      <c r="C46" s="21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18"/>
      <c r="J46" s="9"/>
      <c r="K46" s="3"/>
      <c r="L46" s="36"/>
      <c r="M46" s="36"/>
    </row>
    <row r="47" spans="1:13" ht="29.15" customHeight="1" thickBot="1" x14ac:dyDescent="0.4">
      <c r="A47" s="37">
        <v>7</v>
      </c>
      <c r="B47" s="38">
        <v>6</v>
      </c>
      <c r="C47" s="39"/>
      <c r="D47" s="40" t="str">
        <f>IF(ISERROR(VLOOKUP(C47,#REF!,2,FALSE)),"",VLOOKUP(C47,#REF!,2,FALSE))</f>
        <v/>
      </c>
      <c r="E47" s="40" t="str">
        <f>IF(ISERROR(VLOOKUP(C47,#REF!,3,FALSE)),"",VLOOKUP(C47,#REF!,3,FALSE))</f>
        <v/>
      </c>
      <c r="F47" s="41" t="str">
        <f>IF(ISERROR(VLOOKUP(C47,#REF!,6,FALSE)),"",VLOOKUP(C47,#REF!,6,FALSE))</f>
        <v/>
      </c>
      <c r="G47" s="42" t="str">
        <f>IF(ISERROR(VLOOKUP(C47,#REF!,4,FALSE)),"",VLOOKUP(C47,#REF!,4,FALSE))</f>
        <v/>
      </c>
      <c r="H47" s="43" t="str">
        <f>IF(ISERROR(VLOOKUP(C47,#REF!,8,FALSE)),"",VLOOKUP(C47,#REF!,8,FALSE))</f>
        <v/>
      </c>
      <c r="I47" s="44"/>
      <c r="J47" s="45"/>
      <c r="K47" s="46"/>
      <c r="L47" s="47"/>
      <c r="M47" s="47"/>
    </row>
    <row r="48" spans="1:13" ht="29.15" customHeight="1" x14ac:dyDescent="0.35">
      <c r="A48" s="24">
        <v>8</v>
      </c>
      <c r="B48" s="25">
        <v>1</v>
      </c>
      <c r="C48" s="26"/>
      <c r="D48" s="27" t="str">
        <f>IF(ISERROR(VLOOKUP(C48,#REF!,2,FALSE)),"",VLOOKUP(C48,#REF!,2,FALSE))</f>
        <v/>
      </c>
      <c r="E48" s="27" t="str">
        <f>IF(ISERROR(VLOOKUP(C48,#REF!,3,FALSE)),"",VLOOKUP(C48,#REF!,3,FALSE))</f>
        <v/>
      </c>
      <c r="F48" s="28" t="str">
        <f>IF(ISERROR(VLOOKUP(C48,#REF!,6,FALSE)),"",VLOOKUP(C48,#REF!,6,FALSE))</f>
        <v/>
      </c>
      <c r="G48" s="29" t="str">
        <f>IF(ISERROR(VLOOKUP(C48,#REF!,4,FALSE)),"",VLOOKUP(C48,#REF!,4,FALSE))</f>
        <v/>
      </c>
      <c r="H48" s="30" t="str">
        <f>IF(ISERROR(VLOOKUP(C48,#REF!,8,FALSE)),"",VLOOKUP(C48,#REF!,8,FALSE))</f>
        <v/>
      </c>
      <c r="I48" s="31"/>
      <c r="J48" s="32"/>
      <c r="K48" s="33"/>
      <c r="L48" s="34"/>
      <c r="M48" s="34"/>
    </row>
    <row r="49" spans="1:13" ht="29.15" customHeight="1" x14ac:dyDescent="0.35">
      <c r="A49" s="35">
        <v>8</v>
      </c>
      <c r="B49" s="13">
        <v>2</v>
      </c>
      <c r="C49" s="21"/>
      <c r="D49" s="17" t="str">
        <f>IF(ISERROR(VLOOKUP(C49,#REF!,2,FALSE)),"",VLOOKUP(C49,#REF!,2,FALSE))</f>
        <v/>
      </c>
      <c r="E49" s="17" t="str">
        <f>IF(ISERROR(VLOOKUP(C49,#REF!,3,FALSE)),"",VLOOKUP(C49,#REF!,3,FALSE))</f>
        <v/>
      </c>
      <c r="F49" s="4" t="str">
        <f>IF(ISERROR(VLOOKUP(C49,#REF!,6,FALSE)),"",VLOOKUP(C49,#REF!,6,FALSE))</f>
        <v/>
      </c>
      <c r="G49" s="23" t="str">
        <f>IF(ISERROR(VLOOKUP(C49,#REF!,4,FALSE)),"",VLOOKUP(C49,#REF!,4,FALSE))</f>
        <v/>
      </c>
      <c r="H49" s="2" t="str">
        <f>IF(ISERROR(VLOOKUP(C49,#REF!,8,FALSE)),"",VLOOKUP(C49,#REF!,8,FALSE))</f>
        <v/>
      </c>
      <c r="I49" s="18"/>
      <c r="J49" s="9"/>
      <c r="K49" s="3"/>
      <c r="L49" s="36"/>
      <c r="M49" s="36"/>
    </row>
    <row r="50" spans="1:13" ht="29.15" customHeight="1" x14ac:dyDescent="0.35">
      <c r="A50" s="35">
        <v>8</v>
      </c>
      <c r="B50" s="13">
        <v>3</v>
      </c>
      <c r="C50" s="21"/>
      <c r="D50" s="17" t="str">
        <f>IF(ISERROR(VLOOKUP(C50,#REF!,2,FALSE)),"",VLOOKUP(C50,#REF!,2,FALSE))</f>
        <v/>
      </c>
      <c r="E50" s="17" t="str">
        <f>IF(ISERROR(VLOOKUP(C50,#REF!,3,FALSE)),"",VLOOKUP(C50,#REF!,3,FALSE))</f>
        <v/>
      </c>
      <c r="F50" s="4" t="str">
        <f>IF(ISERROR(VLOOKUP(C50,#REF!,6,FALSE)),"",VLOOKUP(C50,#REF!,6,FALSE))</f>
        <v/>
      </c>
      <c r="G50" s="23" t="str">
        <f>IF(ISERROR(VLOOKUP(C50,#REF!,4,FALSE)),"",VLOOKUP(C50,#REF!,4,FALSE))</f>
        <v/>
      </c>
      <c r="H50" s="2" t="str">
        <f>IF(ISERROR(VLOOKUP(C50,#REF!,8,FALSE)),"",VLOOKUP(C50,#REF!,8,FALSE))</f>
        <v/>
      </c>
      <c r="I50" s="18"/>
      <c r="J50" s="9"/>
      <c r="K50" s="3"/>
      <c r="L50" s="36"/>
      <c r="M50" s="36"/>
    </row>
    <row r="51" spans="1:13" ht="29.15" customHeight="1" x14ac:dyDescent="0.35">
      <c r="A51" s="35">
        <v>8</v>
      </c>
      <c r="B51" s="13">
        <v>4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18"/>
      <c r="J51" s="9"/>
      <c r="K51" s="3"/>
      <c r="L51" s="36"/>
      <c r="M51" s="36"/>
    </row>
    <row r="52" spans="1:13" ht="29.15" customHeight="1" x14ac:dyDescent="0.35">
      <c r="A52" s="35">
        <v>8</v>
      </c>
      <c r="B52" s="13">
        <v>5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18"/>
      <c r="J52" s="9"/>
      <c r="K52" s="3"/>
      <c r="L52" s="36"/>
      <c r="M52" s="36"/>
    </row>
    <row r="53" spans="1:13" ht="29.15" customHeight="1" thickBot="1" x14ac:dyDescent="0.4">
      <c r="A53" s="37">
        <v>8</v>
      </c>
      <c r="B53" s="38">
        <v>6</v>
      </c>
      <c r="C53" s="39"/>
      <c r="D53" s="40" t="str">
        <f>IF(ISERROR(VLOOKUP(C53,#REF!,2,FALSE)),"",VLOOKUP(C53,#REF!,2,FALSE))</f>
        <v/>
      </c>
      <c r="E53" s="40" t="str">
        <f>IF(ISERROR(VLOOKUP(C53,#REF!,3,FALSE)),"",VLOOKUP(C53,#REF!,3,FALSE))</f>
        <v/>
      </c>
      <c r="F53" s="41" t="str">
        <f>IF(ISERROR(VLOOKUP(C53,#REF!,6,FALSE)),"",VLOOKUP(C53,#REF!,6,FALSE))</f>
        <v/>
      </c>
      <c r="G53" s="42" t="str">
        <f>IF(ISERROR(VLOOKUP(C53,#REF!,4,FALSE)),"",VLOOKUP(C53,#REF!,4,FALSE))</f>
        <v/>
      </c>
      <c r="H53" s="43" t="str">
        <f>IF(ISERROR(VLOOKUP(C53,#REF!,8,FALSE)),"",VLOOKUP(C53,#REF!,8,FALSE))</f>
        <v/>
      </c>
      <c r="I53" s="44"/>
      <c r="J53" s="45"/>
      <c r="K53" s="46"/>
      <c r="L53" s="47"/>
      <c r="M53" s="47"/>
    </row>
    <row r="54" spans="1:13" ht="29.15" customHeight="1" x14ac:dyDescent="0.35">
      <c r="A54" s="24">
        <v>9</v>
      </c>
      <c r="B54" s="25">
        <v>1</v>
      </c>
      <c r="C54" s="26"/>
      <c r="D54" s="27" t="str">
        <f>IF(ISERROR(VLOOKUP(C54,#REF!,2,FALSE)),"",VLOOKUP(C54,#REF!,2,FALSE))</f>
        <v/>
      </c>
      <c r="E54" s="27" t="str">
        <f>IF(ISERROR(VLOOKUP(C54,#REF!,3,FALSE)),"",VLOOKUP(C54,#REF!,3,FALSE))</f>
        <v/>
      </c>
      <c r="F54" s="28" t="str">
        <f>IF(ISERROR(VLOOKUP(C54,#REF!,6,FALSE)),"",VLOOKUP(C54,#REF!,6,FALSE))</f>
        <v/>
      </c>
      <c r="G54" s="29" t="str">
        <f>IF(ISERROR(VLOOKUP(C54,#REF!,4,FALSE)),"",VLOOKUP(C54,#REF!,4,FALSE))</f>
        <v/>
      </c>
      <c r="H54" s="30" t="str">
        <f>IF(ISERROR(VLOOKUP(C54,#REF!,8,FALSE)),"",VLOOKUP(C54,#REF!,8,FALSE))</f>
        <v/>
      </c>
      <c r="I54" s="31"/>
      <c r="J54" s="32"/>
      <c r="K54" s="33"/>
      <c r="L54" s="34"/>
      <c r="M54" s="34"/>
    </row>
    <row r="55" spans="1:13" ht="29.15" customHeight="1" x14ac:dyDescent="0.35">
      <c r="A55" s="35">
        <v>9</v>
      </c>
      <c r="B55" s="13">
        <v>2</v>
      </c>
      <c r="C55" s="21"/>
      <c r="D55" s="17" t="str">
        <f>IF(ISERROR(VLOOKUP(C55,#REF!,2,FALSE)),"",VLOOKUP(C55,#REF!,2,FALSE))</f>
        <v/>
      </c>
      <c r="E55" s="17" t="str">
        <f>IF(ISERROR(VLOOKUP(C55,#REF!,3,FALSE)),"",VLOOKUP(C55,#REF!,3,FALSE))</f>
        <v/>
      </c>
      <c r="F55" s="4" t="str">
        <f>IF(ISERROR(VLOOKUP(C55,#REF!,6,FALSE)),"",VLOOKUP(C55,#REF!,6,FALSE))</f>
        <v/>
      </c>
      <c r="G55" s="23" t="str">
        <f>IF(ISERROR(VLOOKUP(C55,#REF!,4,FALSE)),"",VLOOKUP(C55,#REF!,4,FALSE))</f>
        <v/>
      </c>
      <c r="H55" s="2" t="str">
        <f>IF(ISERROR(VLOOKUP(C55,#REF!,8,FALSE)),"",VLOOKUP(C55,#REF!,8,FALSE))</f>
        <v/>
      </c>
      <c r="I55" s="18"/>
      <c r="J55" s="9"/>
      <c r="K55" s="3"/>
      <c r="L55" s="36"/>
      <c r="M55" s="36"/>
    </row>
    <row r="56" spans="1:13" ht="29.15" customHeight="1" x14ac:dyDescent="0.35">
      <c r="A56" s="35">
        <v>9</v>
      </c>
      <c r="B56" s="13">
        <v>3</v>
      </c>
      <c r="C56" s="21"/>
      <c r="D56" s="17" t="str">
        <f>IF(ISERROR(VLOOKUP(C56,#REF!,2,FALSE)),"",VLOOKUP(C56,#REF!,2,FALSE))</f>
        <v/>
      </c>
      <c r="E56" s="17" t="str">
        <f>IF(ISERROR(VLOOKUP(C56,#REF!,3,FALSE)),"",VLOOKUP(C56,#REF!,3,FALSE))</f>
        <v/>
      </c>
      <c r="F56" s="4" t="str">
        <f>IF(ISERROR(VLOOKUP(C56,#REF!,6,FALSE)),"",VLOOKUP(C56,#REF!,6,FALSE))</f>
        <v/>
      </c>
      <c r="G56" s="23" t="str">
        <f>IF(ISERROR(VLOOKUP(C56,#REF!,4,FALSE)),"",VLOOKUP(C56,#REF!,4,FALSE))</f>
        <v/>
      </c>
      <c r="H56" s="2" t="str">
        <f>IF(ISERROR(VLOOKUP(C56,#REF!,8,FALSE)),"",VLOOKUP(C56,#REF!,8,FALSE))</f>
        <v/>
      </c>
      <c r="I56" s="18"/>
      <c r="J56" s="9"/>
      <c r="K56" s="3"/>
      <c r="L56" s="36"/>
      <c r="M56" s="36"/>
    </row>
    <row r="57" spans="1:13" ht="29.15" customHeight="1" x14ac:dyDescent="0.35">
      <c r="A57" s="35">
        <v>9</v>
      </c>
      <c r="B57" s="13">
        <v>4</v>
      </c>
      <c r="C57" s="21"/>
      <c r="D57" s="17" t="str">
        <f>IF(ISERROR(VLOOKUP(C57,#REF!,2,FALSE)),"",VLOOKUP(C57,#REF!,2,FALSE))</f>
        <v/>
      </c>
      <c r="E57" s="17" t="str">
        <f>IF(ISERROR(VLOOKUP(C57,#REF!,3,FALSE)),"",VLOOKUP(C57,#REF!,3,FALSE))</f>
        <v/>
      </c>
      <c r="F57" s="4" t="str">
        <f>IF(ISERROR(VLOOKUP(C57,#REF!,6,FALSE)),"",VLOOKUP(C57,#REF!,6,FALSE))</f>
        <v/>
      </c>
      <c r="G57" s="23" t="str">
        <f>IF(ISERROR(VLOOKUP(C57,#REF!,4,FALSE)),"",VLOOKUP(C57,#REF!,4,FALSE))</f>
        <v/>
      </c>
      <c r="H57" s="2" t="str">
        <f>IF(ISERROR(VLOOKUP(C57,#REF!,8,FALSE)),"",VLOOKUP(C57,#REF!,8,FALSE))</f>
        <v/>
      </c>
      <c r="I57" s="18"/>
      <c r="J57" s="9"/>
      <c r="K57" s="3"/>
      <c r="L57" s="36"/>
    </row>
    <row r="58" spans="1:13" ht="29.15" customHeight="1" x14ac:dyDescent="0.35">
      <c r="A58" s="35">
        <v>9</v>
      </c>
      <c r="B58" s="13">
        <v>5</v>
      </c>
      <c r="C58" s="21"/>
      <c r="D58" s="17" t="str">
        <f>IF(ISERROR(VLOOKUP(C58,#REF!,2,FALSE)),"",VLOOKUP(C58,#REF!,2,FALSE))</f>
        <v/>
      </c>
      <c r="E58" s="17" t="str">
        <f>IF(ISERROR(VLOOKUP(C58,#REF!,3,FALSE)),"",VLOOKUP(C58,#REF!,3,FALSE))</f>
        <v/>
      </c>
      <c r="F58" s="4" t="str">
        <f>IF(ISERROR(VLOOKUP(C58,#REF!,6,FALSE)),"",VLOOKUP(C58,#REF!,6,FALSE))</f>
        <v/>
      </c>
      <c r="G58" s="23" t="str">
        <f>IF(ISERROR(VLOOKUP(C58,#REF!,4,FALSE)),"",VLOOKUP(C58,#REF!,4,FALSE))</f>
        <v/>
      </c>
      <c r="H58" s="2" t="str">
        <f>IF(ISERROR(VLOOKUP(C58,#REF!,8,FALSE)),"",VLOOKUP(C58,#REF!,8,FALSE))</f>
        <v/>
      </c>
      <c r="I58" s="18"/>
      <c r="J58" s="9"/>
      <c r="K58" s="3"/>
      <c r="L58" s="36"/>
    </row>
    <row r="59" spans="1:13" ht="29.15" customHeight="1" thickBot="1" x14ac:dyDescent="0.4">
      <c r="A59" s="37">
        <v>9</v>
      </c>
      <c r="B59" s="38">
        <v>6</v>
      </c>
      <c r="C59" s="39"/>
      <c r="D59" s="40" t="str">
        <f>IF(ISERROR(VLOOKUP(C59,#REF!,2,FALSE)),"",VLOOKUP(C59,#REF!,2,FALSE))</f>
        <v/>
      </c>
      <c r="E59" s="40" t="str">
        <f>IF(ISERROR(VLOOKUP(C59,#REF!,3,FALSE)),"",VLOOKUP(C59,#REF!,3,FALSE))</f>
        <v/>
      </c>
      <c r="F59" s="41" t="str">
        <f>IF(ISERROR(VLOOKUP(C59,#REF!,6,FALSE)),"",VLOOKUP(C59,#REF!,6,FALSE))</f>
        <v/>
      </c>
      <c r="G59" s="42" t="str">
        <f>IF(ISERROR(VLOOKUP(C59,#REF!,4,FALSE)),"",VLOOKUP(C59,#REF!,4,FALSE))</f>
        <v/>
      </c>
      <c r="H59" s="43" t="str">
        <f>IF(ISERROR(VLOOKUP(C59,#REF!,8,FALSE)),"",VLOOKUP(C59,#REF!,8,FALSE))</f>
        <v/>
      </c>
      <c r="I59" s="44"/>
      <c r="J59" s="45"/>
      <c r="K59" s="46"/>
      <c r="L59" s="47"/>
    </row>
    <row r="60" spans="1:13" ht="29.15" customHeight="1" x14ac:dyDescent="0.35">
      <c r="A60" s="10">
        <v>10</v>
      </c>
      <c r="B60" s="13">
        <v>1</v>
      </c>
      <c r="C60" s="21"/>
      <c r="D60" s="20" t="str">
        <f>IF(ISERROR(VLOOKUP(C60,#REF!,2,FALSE)),"",VLOOKUP(C60,#REF!,2,FALSE))</f>
        <v/>
      </c>
      <c r="E60" s="20" t="str">
        <f>IF(ISERROR(VLOOKUP(C60,#REF!,3,FALSE)),"",VLOOKUP(C60,#REF!,3,FALSE))</f>
        <v/>
      </c>
      <c r="F60" s="11" t="str">
        <f>IF(ISERROR(VLOOKUP(C60,#REF!,6,FALSE)),"",VLOOKUP(C60,#REF!,6,FALSE))</f>
        <v/>
      </c>
      <c r="G60" s="22" t="str">
        <f>IF(ISERROR(VLOOKUP(C60,#REF!,4,FALSE)),"",VLOOKUP(C60,#REF!,4,FALSE))</f>
        <v/>
      </c>
      <c r="H60" s="11" t="str">
        <f>IF(ISERROR(VLOOKUP(C60,#REF!,8,FALSE)),"",VLOOKUP(C60,#REF!,8,FALSE))</f>
        <v/>
      </c>
      <c r="I60" s="5"/>
      <c r="J60" s="9"/>
      <c r="K60" s="5"/>
      <c r="L60" s="5"/>
    </row>
    <row r="61" spans="1:13" ht="29.15" customHeight="1" x14ac:dyDescent="0.35">
      <c r="A61" s="10">
        <v>10</v>
      </c>
      <c r="B61" s="13">
        <v>2</v>
      </c>
      <c r="C61" s="21"/>
      <c r="D61" s="20" t="str">
        <f>IF(ISERROR(VLOOKUP(C61,#REF!,2,FALSE)),"",VLOOKUP(C61,#REF!,2,FALSE))</f>
        <v/>
      </c>
      <c r="E61" s="20" t="str">
        <f>IF(ISERROR(VLOOKUP(C61,#REF!,3,FALSE)),"",VLOOKUP(C61,#REF!,3,FALSE))</f>
        <v/>
      </c>
      <c r="F61" s="11" t="str">
        <f>IF(ISERROR(VLOOKUP(C61,#REF!,6,FALSE)),"",VLOOKUP(C61,#REF!,6,FALSE))</f>
        <v/>
      </c>
      <c r="G61" s="22" t="str">
        <f>IF(ISERROR(VLOOKUP(C61,#REF!,4,FALSE)),"",VLOOKUP(C61,#REF!,4,FALSE))</f>
        <v/>
      </c>
      <c r="H61" s="11" t="str">
        <f>IF(ISERROR(VLOOKUP(C61,#REF!,8,FALSE)),"",VLOOKUP(C61,#REF!,8,FALSE))</f>
        <v/>
      </c>
      <c r="I61" s="5"/>
      <c r="J61" s="9"/>
      <c r="K61" s="5"/>
      <c r="L61" s="5"/>
    </row>
    <row r="62" spans="1:13" ht="29.15" customHeight="1" x14ac:dyDescent="0.35">
      <c r="A62" s="10">
        <v>10</v>
      </c>
      <c r="B62" s="13">
        <v>3</v>
      </c>
      <c r="C62" s="21"/>
      <c r="D62" s="20" t="str">
        <f>IF(ISERROR(VLOOKUP(C62,#REF!,2,FALSE)),"",VLOOKUP(C62,#REF!,2,FALSE))</f>
        <v/>
      </c>
      <c r="E62" s="20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</row>
    <row r="63" spans="1:13" ht="29.15" customHeight="1" x14ac:dyDescent="0.35">
      <c r="A63" s="10">
        <v>10</v>
      </c>
      <c r="B63" s="13">
        <v>4</v>
      </c>
      <c r="C63" s="21"/>
      <c r="D63" s="20" t="str">
        <f>IF(ISERROR(VLOOKUP(C63,#REF!,2,FALSE)),"",VLOOKUP(C63,#REF!,2,FALSE))</f>
        <v/>
      </c>
      <c r="E63" s="20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</row>
    <row r="64" spans="1:13" ht="29.15" customHeight="1" x14ac:dyDescent="0.35">
      <c r="A64" s="10">
        <v>10</v>
      </c>
      <c r="B64" s="13">
        <v>5</v>
      </c>
      <c r="C64" s="21"/>
      <c r="D64" s="20" t="str">
        <f>IF(ISERROR(VLOOKUP(C64,#REF!,2,FALSE)),"",VLOOKUP(C64,#REF!,2,FALSE))</f>
        <v/>
      </c>
      <c r="E64" s="20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</row>
    <row r="65" spans="1:12" ht="29.15" customHeight="1" x14ac:dyDescent="0.35">
      <c r="A65" s="10">
        <v>10</v>
      </c>
      <c r="B65" s="13">
        <v>6</v>
      </c>
      <c r="C65" s="21"/>
      <c r="D65" s="20" t="str">
        <f>IF(ISERROR(VLOOKUP(C65,#REF!,2,FALSE)),"",VLOOKUP(C65,#REF!,2,FALSE))</f>
        <v/>
      </c>
      <c r="E65" s="20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</row>
    <row r="66" spans="1:12" ht="29.15" customHeight="1" x14ac:dyDescent="0.35">
      <c r="A66" s="10">
        <v>11</v>
      </c>
      <c r="B66" s="13">
        <v>1</v>
      </c>
      <c r="C66" s="21"/>
      <c r="D66" s="20" t="str">
        <f>IF(ISERROR(VLOOKUP(C66,#REF!,2,FALSE)),"",VLOOKUP(C66,#REF!,2,FALSE))</f>
        <v/>
      </c>
      <c r="E66" s="20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</row>
    <row r="67" spans="1:12" ht="29.15" customHeight="1" x14ac:dyDescent="0.35">
      <c r="A67" s="10">
        <v>11</v>
      </c>
      <c r="B67" s="13">
        <v>2</v>
      </c>
      <c r="C67" s="21"/>
      <c r="D67" s="20" t="str">
        <f>IF(ISERROR(VLOOKUP(C67,#REF!,2,FALSE)),"",VLOOKUP(C67,#REF!,2,FALSE))</f>
        <v/>
      </c>
      <c r="E67" s="20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</row>
    <row r="68" spans="1:12" ht="29.15" customHeight="1" x14ac:dyDescent="0.35">
      <c r="A68" s="10">
        <v>11</v>
      </c>
      <c r="B68" s="13">
        <v>3</v>
      </c>
      <c r="C68" s="21"/>
      <c r="D68" s="20" t="str">
        <f>IF(ISERROR(VLOOKUP(C68,#REF!,2,FALSE)),"",VLOOKUP(C68,#REF!,2,FALSE))</f>
        <v/>
      </c>
      <c r="E68" s="20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</row>
    <row r="69" spans="1:12" ht="29.15" customHeight="1" x14ac:dyDescent="0.35">
      <c r="A69" s="10">
        <v>11</v>
      </c>
      <c r="B69" s="13">
        <v>4</v>
      </c>
      <c r="C69" s="21"/>
      <c r="D69" s="20" t="str">
        <f>IF(ISERROR(VLOOKUP(C69,#REF!,2,FALSE)),"",VLOOKUP(C69,#REF!,2,FALSE))</f>
        <v/>
      </c>
      <c r="E69" s="20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</row>
    <row r="70" spans="1:12" ht="29.15" customHeight="1" x14ac:dyDescent="0.35">
      <c r="A70" s="10">
        <v>11</v>
      </c>
      <c r="B70" s="13">
        <v>5</v>
      </c>
      <c r="C70" s="21"/>
      <c r="D70" s="20" t="str">
        <f>IF(ISERROR(VLOOKUP(C70,#REF!,2,FALSE)),"",VLOOKUP(C70,#REF!,2,FALSE))</f>
        <v/>
      </c>
      <c r="E70" s="20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</row>
    <row r="71" spans="1:12" ht="29.15" customHeight="1" x14ac:dyDescent="0.35">
      <c r="A71" s="10">
        <v>11</v>
      </c>
      <c r="B71" s="13">
        <v>6</v>
      </c>
      <c r="C71" s="21"/>
      <c r="D71" s="20" t="str">
        <f>IF(ISERROR(VLOOKUP(C71,#REF!,2,FALSE)),"",VLOOKUP(C71,#REF!,2,FALSE))</f>
        <v/>
      </c>
      <c r="E71" s="20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</row>
    <row r="72" spans="1:12" ht="25" customHeight="1" x14ac:dyDescent="0.35">
      <c r="A72" s="10">
        <v>12</v>
      </c>
      <c r="B72" s="13">
        <v>1</v>
      </c>
      <c r="C72" s="21"/>
      <c r="D72" s="20" t="str">
        <f>IF(ISERROR(VLOOKUP(C72,#REF!,2,FALSE)),"",VLOOKUP(C72,#REF!,2,FALSE))</f>
        <v/>
      </c>
      <c r="E72" s="20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22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2" ht="25" customHeight="1" x14ac:dyDescent="0.35">
      <c r="A73" s="10">
        <v>12</v>
      </c>
      <c r="B73" s="13">
        <v>2</v>
      </c>
      <c r="C73" s="21"/>
      <c r="D73" s="20" t="str">
        <f>IF(ISERROR(VLOOKUP(C73,#REF!,2,FALSE)),"",VLOOKUP(C73,#REF!,2,FALSE))</f>
        <v/>
      </c>
      <c r="E73" s="20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22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2" ht="29.15" customHeight="1" x14ac:dyDescent="0.35">
      <c r="A74" s="10">
        <v>12</v>
      </c>
      <c r="B74" s="13">
        <v>3</v>
      </c>
      <c r="C74" s="21"/>
      <c r="D74" s="20" t="str">
        <f>IF(ISERROR(VLOOKUP(C74,#REF!,2,FALSE)),"",VLOOKUP(C74,#REF!,2,FALSE))</f>
        <v/>
      </c>
      <c r="E74" s="20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22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2" ht="29.15" customHeight="1" x14ac:dyDescent="0.35">
      <c r="A75" s="10">
        <v>12</v>
      </c>
      <c r="B75" s="13">
        <v>4</v>
      </c>
      <c r="C75" s="21"/>
      <c r="D75" s="20" t="str">
        <f>IF(ISERROR(VLOOKUP(C75,#REF!,2,FALSE)),"",VLOOKUP(C75,#REF!,2,FALSE))</f>
        <v/>
      </c>
      <c r="E75" s="20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22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2" ht="29.15" customHeight="1" x14ac:dyDescent="0.35">
      <c r="A76" s="10">
        <v>12</v>
      </c>
      <c r="B76" s="13">
        <v>5</v>
      </c>
      <c r="C76" s="21"/>
      <c r="D76" s="20" t="str">
        <f>IF(ISERROR(VLOOKUP(C76,#REF!,2,FALSE)),"",VLOOKUP(C76,#REF!,2,FALSE))</f>
        <v/>
      </c>
      <c r="E76" s="20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22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2" ht="29.15" customHeight="1" x14ac:dyDescent="0.35">
      <c r="A77" s="10">
        <v>12</v>
      </c>
      <c r="B77" s="13">
        <v>6</v>
      </c>
      <c r="C77" s="21"/>
      <c r="D77" s="20" t="str">
        <f>IF(ISERROR(VLOOKUP(C77,#REF!,2,FALSE)),"",VLOOKUP(C77,#REF!,2,FALSE))</f>
        <v/>
      </c>
      <c r="E77" s="20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22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2" ht="29.15" customHeight="1" x14ac:dyDescent="0.35">
      <c r="A78" s="10"/>
      <c r="B78" s="13">
        <v>1</v>
      </c>
      <c r="C78" s="8"/>
      <c r="D78" s="22" t="str">
        <f>IF(ISERROR(VLOOKUP(C78,#REF!,2,FALSE)),"",VLOOKUP(C78,#REF!,2,FALSE))</f>
        <v/>
      </c>
      <c r="E78" s="22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11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2" ht="29.15" customHeight="1" x14ac:dyDescent="0.35">
      <c r="A79" s="10"/>
      <c r="B79" s="13">
        <v>2</v>
      </c>
      <c r="C79" s="8"/>
      <c r="D79" s="22" t="str">
        <f>IF(ISERROR(VLOOKUP(C79,#REF!,2,FALSE)),"",VLOOKUP(C79,#REF!,2,FALSE))</f>
        <v/>
      </c>
      <c r="E79" s="22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11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2" ht="29.15" customHeight="1" x14ac:dyDescent="0.35">
      <c r="A80" s="10"/>
      <c r="B80" s="13">
        <v>3</v>
      </c>
      <c r="C80" s="8"/>
      <c r="D80" s="22" t="str">
        <f>IF(ISERROR(VLOOKUP(C80,#REF!,2,FALSE)),"",VLOOKUP(C80,#REF!,2,FALSE))</f>
        <v/>
      </c>
      <c r="E80" s="2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1:12" ht="29.15" customHeight="1" x14ac:dyDescent="0.35">
      <c r="A81" s="10"/>
      <c r="B81" s="13">
        <v>4</v>
      </c>
      <c r="C81" s="8"/>
      <c r="D81" s="11" t="str">
        <f>IF(ISERROR(VLOOKUP(C81,#REF!,2,FALSE)),"",VLOOKUP(C81,#REF!,2,FALSE))</f>
        <v/>
      </c>
      <c r="E81" s="11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  <row r="82" spans="1:12" ht="29.15" customHeight="1" x14ac:dyDescent="0.35">
      <c r="A82" s="10"/>
      <c r="B82" s="13">
        <v>5</v>
      </c>
      <c r="C82" s="8"/>
      <c r="D82" s="11" t="str">
        <f>IF(ISERROR(VLOOKUP(C82,#REF!,2,FALSE)),"",VLOOKUP(C82,#REF!,2,FALSE))</f>
        <v/>
      </c>
      <c r="E82" s="11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5"/>
      <c r="L82" s="5"/>
    </row>
    <row r="83" spans="1:12" ht="29.15" customHeight="1" x14ac:dyDescent="0.35">
      <c r="A83" s="10"/>
      <c r="B83" s="13">
        <v>6</v>
      </c>
      <c r="C83" s="8"/>
      <c r="D83" s="11" t="str">
        <f>IF(ISERROR(VLOOKUP(C83,#REF!,2,FALSE)),"",VLOOKUP(C83,#REF!,2,FALSE))</f>
        <v/>
      </c>
      <c r="E83" s="11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5"/>
      <c r="L83" s="5"/>
    </row>
    <row r="84" spans="1:12" ht="29.15" customHeight="1" x14ac:dyDescent="0.35">
      <c r="A84" s="10"/>
      <c r="B84" s="13"/>
      <c r="C84" s="8"/>
      <c r="D84" s="11" t="str">
        <f>IF(ISERROR(VLOOKUP(C84,#REF!,2,FALSE)),"",VLOOKUP(C84,#REF!,2,FALSE))</f>
        <v/>
      </c>
      <c r="E84" s="11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5"/>
      <c r="L84" s="5"/>
    </row>
    <row r="85" spans="1:12" ht="29.15" customHeight="1" x14ac:dyDescent="0.35">
      <c r="A85" s="10"/>
      <c r="B85" s="13"/>
      <c r="C85" s="8"/>
      <c r="D85" s="11" t="str">
        <f>IF(ISERROR(VLOOKUP(C85,#REF!,2,FALSE)),"",VLOOKUP(C85,#REF!,2,FALSE))</f>
        <v/>
      </c>
      <c r="E85" s="11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5"/>
      <c r="L85" s="5"/>
    </row>
    <row r="86" spans="1:12" ht="29.15" customHeight="1" x14ac:dyDescent="0.8">
      <c r="B86" s="13"/>
      <c r="C86" s="8"/>
      <c r="D86" s="11" t="str">
        <f>IF(ISERROR(VLOOKUP(C86,#REF!,2,FALSE)),"",VLOOKUP(C86,#REF!,2,FALSE))</f>
        <v/>
      </c>
      <c r="E86" s="11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5"/>
      <c r="L86" s="5"/>
    </row>
    <row r="87" spans="1:12" ht="29.15" customHeight="1" x14ac:dyDescent="0.8">
      <c r="B87" s="13"/>
      <c r="C87" s="8"/>
      <c r="D87" s="11" t="str">
        <f>IF(ISERROR(VLOOKUP(C87,#REF!,2,FALSE)),"",VLOOKUP(C87,#REF!,2,FALSE))</f>
        <v/>
      </c>
      <c r="E87" s="11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5"/>
      <c r="L87" s="5"/>
    </row>
    <row r="88" spans="1:12" ht="29.15" customHeight="1" x14ac:dyDescent="0.8"/>
    <row r="89" spans="1:12" ht="29.15" customHeight="1" x14ac:dyDescent="0.8"/>
    <row r="90" spans="1:12" ht="29.15" customHeight="1" x14ac:dyDescent="0.8"/>
    <row r="91" spans="1:12" ht="29.15" customHeight="1" x14ac:dyDescent="0.8"/>
  </sheetData>
  <mergeCells count="32">
    <mergeCell ref="A6:A7"/>
    <mergeCell ref="B6:B7"/>
    <mergeCell ref="C6:C7"/>
    <mergeCell ref="D6:E7"/>
    <mergeCell ref="F6:F7"/>
    <mergeCell ref="H6:H7"/>
    <mergeCell ref="K3:L3"/>
    <mergeCell ref="C4:D5"/>
    <mergeCell ref="E4:E5"/>
    <mergeCell ref="G4:G5"/>
    <mergeCell ref="H4:I5"/>
    <mergeCell ref="K4:L5"/>
    <mergeCell ref="M6:M7"/>
    <mergeCell ref="A11:M11"/>
    <mergeCell ref="A8:M8"/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I6:I7"/>
    <mergeCell ref="J6:J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84" zoomScaleNormal="84" workbookViewId="0">
      <selection activeCell="C8" sqref="C8:C15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19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x14ac:dyDescent="0.35">
      <c r="A4" s="307"/>
      <c r="B4" s="308"/>
      <c r="C4" s="286" t="s">
        <v>566</v>
      </c>
      <c r="D4" s="287"/>
      <c r="E4" s="363">
        <v>200</v>
      </c>
      <c r="F4" s="316"/>
      <c r="G4" s="292">
        <v>12.02</v>
      </c>
      <c r="H4" s="355">
        <v>12.06</v>
      </c>
      <c r="I4" s="355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364"/>
      <c r="F5" s="317"/>
      <c r="G5" s="292"/>
      <c r="H5" s="355"/>
      <c r="I5" s="355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549</v>
      </c>
      <c r="M6" s="285" t="s">
        <v>619</v>
      </c>
    </row>
    <row r="7" spans="1:13" ht="18" customHeight="1" thickBot="1" x14ac:dyDescent="0.4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  <c r="M7" s="343"/>
    </row>
    <row r="8" spans="1:13" ht="29.15" customHeight="1" x14ac:dyDescent="0.35">
      <c r="A8" s="24">
        <v>2</v>
      </c>
      <c r="B8" s="25">
        <v>5</v>
      </c>
      <c r="C8" s="26"/>
      <c r="D8" s="27" t="s">
        <v>513</v>
      </c>
      <c r="E8" s="27" t="s">
        <v>152</v>
      </c>
      <c r="F8" s="28">
        <v>2000</v>
      </c>
      <c r="G8" s="29" t="s">
        <v>556</v>
      </c>
      <c r="H8" s="30" t="s">
        <v>49</v>
      </c>
      <c r="I8" s="31"/>
      <c r="J8" s="62">
        <v>1</v>
      </c>
      <c r="K8" s="33" t="s">
        <v>681</v>
      </c>
      <c r="L8" s="75">
        <v>1</v>
      </c>
      <c r="M8" s="75">
        <v>20</v>
      </c>
    </row>
    <row r="9" spans="1:13" ht="29.15" customHeight="1" thickBot="1" x14ac:dyDescent="0.4">
      <c r="A9" s="35">
        <v>1</v>
      </c>
      <c r="B9" s="13">
        <v>5</v>
      </c>
      <c r="C9" s="21"/>
      <c r="D9" s="17" t="s">
        <v>244</v>
      </c>
      <c r="E9" s="17" t="s">
        <v>50</v>
      </c>
      <c r="F9" s="4">
        <v>2000</v>
      </c>
      <c r="G9" s="23" t="s">
        <v>41</v>
      </c>
      <c r="H9" s="2" t="s">
        <v>49</v>
      </c>
      <c r="I9" s="80"/>
      <c r="J9" s="8">
        <v>1</v>
      </c>
      <c r="K9" s="3" t="s">
        <v>677</v>
      </c>
      <c r="L9" s="76">
        <v>2</v>
      </c>
      <c r="M9" s="76">
        <v>17</v>
      </c>
    </row>
    <row r="10" spans="1:13" ht="29.15" customHeight="1" x14ac:dyDescent="0.35">
      <c r="A10" s="35">
        <v>1</v>
      </c>
      <c r="B10" s="13">
        <v>4</v>
      </c>
      <c r="C10" s="21"/>
      <c r="D10" s="17" t="s">
        <v>435</v>
      </c>
      <c r="E10" s="17" t="s">
        <v>258</v>
      </c>
      <c r="F10" s="4">
        <v>1999</v>
      </c>
      <c r="G10" s="23" t="s">
        <v>90</v>
      </c>
      <c r="H10" s="2" t="s">
        <v>49</v>
      </c>
      <c r="I10" s="80"/>
      <c r="J10" s="8">
        <v>2</v>
      </c>
      <c r="K10" s="3" t="s">
        <v>676</v>
      </c>
      <c r="L10" s="76">
        <v>3</v>
      </c>
      <c r="M10" s="75">
        <v>14</v>
      </c>
    </row>
    <row r="11" spans="1:13" ht="29.15" customHeight="1" thickBot="1" x14ac:dyDescent="0.4">
      <c r="A11" s="35">
        <v>1</v>
      </c>
      <c r="B11" s="13">
        <v>3</v>
      </c>
      <c r="C11" s="21"/>
      <c r="D11" s="17" t="s">
        <v>253</v>
      </c>
      <c r="E11" s="17" t="s">
        <v>151</v>
      </c>
      <c r="F11" s="4">
        <v>2000</v>
      </c>
      <c r="G11" s="23" t="s">
        <v>557</v>
      </c>
      <c r="H11" s="2" t="s">
        <v>49</v>
      </c>
      <c r="I11" s="80"/>
      <c r="J11" s="8">
        <v>3</v>
      </c>
      <c r="K11" s="3" t="s">
        <v>676</v>
      </c>
      <c r="L11" s="76">
        <v>4</v>
      </c>
      <c r="M11" s="76">
        <v>11</v>
      </c>
    </row>
    <row r="12" spans="1:13" ht="29.15" customHeight="1" x14ac:dyDescent="0.35">
      <c r="A12" s="35">
        <v>1</v>
      </c>
      <c r="B12" s="13">
        <v>6</v>
      </c>
      <c r="C12" s="21"/>
      <c r="D12" s="17" t="s">
        <v>558</v>
      </c>
      <c r="E12" s="17" t="s">
        <v>36</v>
      </c>
      <c r="F12" s="4">
        <v>1999</v>
      </c>
      <c r="G12" s="23" t="s">
        <v>60</v>
      </c>
      <c r="H12" s="2" t="s">
        <v>49</v>
      </c>
      <c r="I12" s="80"/>
      <c r="J12" s="8">
        <v>4</v>
      </c>
      <c r="K12" s="3" t="s">
        <v>678</v>
      </c>
      <c r="L12" s="76">
        <v>5</v>
      </c>
      <c r="M12" s="75">
        <v>8</v>
      </c>
    </row>
    <row r="13" spans="1:13" ht="29.15" customHeight="1" thickBot="1" x14ac:dyDescent="0.4">
      <c r="A13" s="37">
        <v>2</v>
      </c>
      <c r="B13" s="38">
        <v>2</v>
      </c>
      <c r="C13" s="39"/>
      <c r="D13" s="40" t="s">
        <v>328</v>
      </c>
      <c r="E13" s="40" t="s">
        <v>134</v>
      </c>
      <c r="F13" s="41">
        <v>2000</v>
      </c>
      <c r="G13" s="42" t="s">
        <v>556</v>
      </c>
      <c r="H13" s="43" t="s">
        <v>49</v>
      </c>
      <c r="I13" s="44"/>
      <c r="J13" s="60">
        <v>2</v>
      </c>
      <c r="K13" s="46" t="s">
        <v>679</v>
      </c>
      <c r="L13" s="76">
        <v>6</v>
      </c>
      <c r="M13" s="76">
        <v>5</v>
      </c>
    </row>
    <row r="14" spans="1:13" ht="29.15" customHeight="1" x14ac:dyDescent="0.35">
      <c r="A14" s="24">
        <v>2</v>
      </c>
      <c r="B14" s="25">
        <v>3</v>
      </c>
      <c r="C14" s="26"/>
      <c r="D14" s="27" t="s">
        <v>364</v>
      </c>
      <c r="E14" s="27" t="s">
        <v>72</v>
      </c>
      <c r="F14" s="28">
        <v>2000</v>
      </c>
      <c r="G14" s="29" t="s">
        <v>556</v>
      </c>
      <c r="H14" s="30" t="s">
        <v>49</v>
      </c>
      <c r="I14" s="31"/>
      <c r="J14" s="62">
        <v>3</v>
      </c>
      <c r="K14" s="33" t="s">
        <v>680</v>
      </c>
      <c r="L14" s="76">
        <v>7</v>
      </c>
      <c r="M14" s="76">
        <v>5</v>
      </c>
    </row>
    <row r="15" spans="1:13" ht="29.15" customHeight="1" x14ac:dyDescent="0.35">
      <c r="A15" s="35">
        <v>2</v>
      </c>
      <c r="B15" s="13">
        <v>6</v>
      </c>
      <c r="C15" s="21"/>
      <c r="D15" s="17" t="s">
        <v>304</v>
      </c>
      <c r="E15" s="17" t="s">
        <v>147</v>
      </c>
      <c r="F15" s="4">
        <v>2000</v>
      </c>
      <c r="G15" s="23" t="s">
        <v>90</v>
      </c>
      <c r="H15" s="2" t="s">
        <v>49</v>
      </c>
      <c r="I15" s="80"/>
      <c r="J15" s="8">
        <v>4</v>
      </c>
      <c r="K15" s="3" t="s">
        <v>682</v>
      </c>
      <c r="L15" s="76">
        <v>8</v>
      </c>
      <c r="M15" s="76">
        <v>5</v>
      </c>
    </row>
    <row r="16" spans="1:13" ht="29.15" customHeight="1" x14ac:dyDescent="0.35">
      <c r="A16" s="35">
        <v>1</v>
      </c>
      <c r="B16" s="13">
        <v>1</v>
      </c>
      <c r="C16" s="21"/>
      <c r="D16" s="17" t="str">
        <f>IF(ISERROR(VLOOKUP(C16,#REF!,2,FALSE)),"",VLOOKUP(C16,#REF!,2,FALSE))</f>
        <v/>
      </c>
      <c r="E16" s="17" t="str">
        <f>IF(ISERROR(VLOOKUP(C16,#REF!,3,FALSE)),"",VLOOKUP(C16,#REF!,3,FALSE))</f>
        <v/>
      </c>
      <c r="F16" s="4" t="str">
        <f>IF(ISERROR(VLOOKUP(C16,#REF!,6,FALSE)),"",VLOOKUP(C16,#REF!,6,FALSE))</f>
        <v/>
      </c>
      <c r="G16" s="23" t="str">
        <f>IF(ISERROR(VLOOKUP(C16,#REF!,4,FALSE)),"",VLOOKUP(C16,#REF!,4,FALSE))</f>
        <v/>
      </c>
      <c r="H16" s="2" t="str">
        <f>IF(ISERROR(VLOOKUP(C16,#REF!,8,FALSE)),"",VLOOKUP(C16,#REF!,8,FALSE))</f>
        <v/>
      </c>
      <c r="I16" s="69"/>
      <c r="J16" s="9"/>
      <c r="K16" s="3"/>
      <c r="L16" s="36"/>
    </row>
    <row r="17" spans="1:12" ht="29.15" customHeight="1" x14ac:dyDescent="0.35">
      <c r="A17" s="35">
        <v>1</v>
      </c>
      <c r="B17" s="13">
        <v>2</v>
      </c>
      <c r="C17" s="21"/>
      <c r="D17" s="17" t="str">
        <f>IF(ISERROR(VLOOKUP(C17,#REF!,2,FALSE)),"",VLOOKUP(C17,#REF!,2,FALSE))</f>
        <v/>
      </c>
      <c r="E17" s="17" t="str">
        <f>IF(ISERROR(VLOOKUP(C17,#REF!,3,FALSE)),"",VLOOKUP(C17,#REF!,3,FALSE))</f>
        <v/>
      </c>
      <c r="F17" s="4" t="str">
        <f>IF(ISERROR(VLOOKUP(C17,#REF!,6,FALSE)),"",VLOOKUP(C17,#REF!,6,FALSE))</f>
        <v/>
      </c>
      <c r="G17" s="23" t="str">
        <f>IF(ISERROR(VLOOKUP(C17,#REF!,4,FALSE)),"",VLOOKUP(C17,#REF!,4,FALSE))</f>
        <v/>
      </c>
      <c r="H17" s="2" t="str">
        <f>IF(ISERROR(VLOOKUP(C17,#REF!,8,FALSE)),"",VLOOKUP(C17,#REF!,8,FALSE))</f>
        <v/>
      </c>
      <c r="I17" s="18"/>
      <c r="J17" s="9"/>
      <c r="K17" s="3"/>
      <c r="L17" s="36"/>
    </row>
    <row r="18" spans="1:12" ht="29.15" customHeight="1" x14ac:dyDescent="0.35">
      <c r="A18" s="35">
        <v>2</v>
      </c>
      <c r="B18" s="13">
        <v>1</v>
      </c>
      <c r="C18" s="21" t="s">
        <v>536</v>
      </c>
      <c r="D18" s="17" t="str">
        <f>IF(ISERROR(VLOOKUP(C18,#REF!,2,FALSE)),"",VLOOKUP(C18,#REF!,2,FALSE))</f>
        <v/>
      </c>
      <c r="E18" s="17" t="str">
        <f>IF(ISERROR(VLOOKUP(C18,#REF!,3,FALSE)),"",VLOOKUP(C18,#REF!,3,FALSE))</f>
        <v/>
      </c>
      <c r="F18" s="4" t="str">
        <f>IF(ISERROR(VLOOKUP(C18,#REF!,6,FALSE)),"",VLOOKUP(C18,#REF!,6,FALSE))</f>
        <v/>
      </c>
      <c r="G18" s="23" t="str">
        <f>IF(ISERROR(VLOOKUP(C18,#REF!,4,FALSE)),"",VLOOKUP(C18,#REF!,4,FALSE))</f>
        <v/>
      </c>
      <c r="H18" s="2" t="str">
        <f>IF(ISERROR(VLOOKUP(C18,#REF!,8,FALSE)),"",VLOOKUP(C18,#REF!,8,FALSE))</f>
        <v/>
      </c>
      <c r="I18" s="69"/>
      <c r="J18" s="9"/>
      <c r="K18" s="3"/>
      <c r="L18" s="36"/>
    </row>
    <row r="19" spans="1:12" ht="29.15" customHeight="1" thickBot="1" x14ac:dyDescent="0.4">
      <c r="A19" s="37">
        <v>2</v>
      </c>
      <c r="B19" s="38">
        <v>4</v>
      </c>
      <c r="C19" s="39"/>
      <c r="D19" s="40" t="str">
        <f>IF(ISERROR(VLOOKUP(C19,#REF!,2,FALSE)),"",VLOOKUP(C19,#REF!,2,FALSE))</f>
        <v/>
      </c>
      <c r="E19" s="40" t="str">
        <f>IF(ISERROR(VLOOKUP(C19,#REF!,3,FALSE)),"",VLOOKUP(C19,#REF!,3,FALSE))</f>
        <v/>
      </c>
      <c r="F19" s="41" t="str">
        <f>IF(ISERROR(VLOOKUP(C19,#REF!,6,FALSE)),"",VLOOKUP(C19,#REF!,6,FALSE))</f>
        <v/>
      </c>
      <c r="G19" s="42" t="str">
        <f>IF(ISERROR(VLOOKUP(C19,#REF!,4,FALSE)),"",VLOOKUP(C19,#REF!,4,FALSE))</f>
        <v/>
      </c>
      <c r="H19" s="43" t="str">
        <f>IF(ISERROR(VLOOKUP(C19,#REF!,8,FALSE)),"",VLOOKUP(C19,#REF!,8,FALSE))</f>
        <v/>
      </c>
      <c r="I19" s="44"/>
      <c r="J19" s="45"/>
      <c r="K19" s="46"/>
      <c r="L19" s="47"/>
    </row>
    <row r="20" spans="1:12" ht="29.15" customHeight="1" x14ac:dyDescent="0.35">
      <c r="A20" s="24">
        <v>3</v>
      </c>
      <c r="B20" s="25">
        <v>1</v>
      </c>
      <c r="C20" s="26"/>
      <c r="D20" s="27" t="str">
        <f>IF(ISERROR(VLOOKUP(C20,#REF!,2,FALSE)),"",VLOOKUP(C20,#REF!,2,FALSE))</f>
        <v/>
      </c>
      <c r="E20" s="27" t="str">
        <f>IF(ISERROR(VLOOKUP(C20,#REF!,3,FALSE)),"",VLOOKUP(C20,#REF!,3,FALSE))</f>
        <v/>
      </c>
      <c r="F20" s="28" t="str">
        <f>IF(ISERROR(VLOOKUP(C20,#REF!,6,FALSE)),"",VLOOKUP(C20,#REF!,6,FALSE))</f>
        <v/>
      </c>
      <c r="G20" s="29" t="str">
        <f>IF(ISERROR(VLOOKUP(C20,#REF!,4,FALSE)),"",VLOOKUP(C20,#REF!,4,FALSE))</f>
        <v/>
      </c>
      <c r="H20" s="30" t="str">
        <f>IF(ISERROR(VLOOKUP(C20,#REF!,8,FALSE)),"",VLOOKUP(C20,#REF!,8,FALSE))</f>
        <v/>
      </c>
      <c r="I20" s="31"/>
      <c r="J20" s="32"/>
      <c r="K20" s="33"/>
      <c r="L20" s="34"/>
    </row>
    <row r="21" spans="1:12" ht="29.15" customHeight="1" x14ac:dyDescent="0.35">
      <c r="A21" s="35">
        <v>3</v>
      </c>
      <c r="B21" s="13">
        <v>2</v>
      </c>
      <c r="C21" s="21"/>
      <c r="D21" s="17" t="str">
        <f>IF(ISERROR(VLOOKUP(C21,#REF!,2,FALSE)),"",VLOOKUP(C21,#REF!,2,FALSE))</f>
        <v/>
      </c>
      <c r="E21" s="17" t="str">
        <f>IF(ISERROR(VLOOKUP(C21,#REF!,3,FALSE)),"",VLOOKUP(C21,#REF!,3,FALSE))</f>
        <v/>
      </c>
      <c r="F21" s="4" t="str">
        <f>IF(ISERROR(VLOOKUP(C21,#REF!,6,FALSE)),"",VLOOKUP(C21,#REF!,6,FALSE))</f>
        <v/>
      </c>
      <c r="G21" s="23" t="str">
        <f>IF(ISERROR(VLOOKUP(C21,#REF!,4,FALSE)),"",VLOOKUP(C21,#REF!,4,FALSE))</f>
        <v/>
      </c>
      <c r="H21" s="2" t="str">
        <f>IF(ISERROR(VLOOKUP(C21,#REF!,8,FALSE)),"",VLOOKUP(C21,#REF!,8,FALSE))</f>
        <v/>
      </c>
      <c r="I21" s="18"/>
      <c r="J21" s="9"/>
      <c r="K21" s="3"/>
      <c r="L21" s="36"/>
    </row>
    <row r="22" spans="1:12" ht="29.15" customHeight="1" x14ac:dyDescent="0.35">
      <c r="A22" s="35">
        <v>3</v>
      </c>
      <c r="B22" s="13">
        <v>3</v>
      </c>
      <c r="C22" s="21"/>
      <c r="D22" s="17" t="str">
        <f>IF(ISERROR(VLOOKUP(C22,#REF!,2,FALSE)),"",VLOOKUP(C22,#REF!,2,FALSE))</f>
        <v/>
      </c>
      <c r="E22" s="17" t="str">
        <f>IF(ISERROR(VLOOKUP(C22,#REF!,3,FALSE)),"",VLOOKUP(C22,#REF!,3,FALSE))</f>
        <v/>
      </c>
      <c r="F22" s="4" t="str">
        <f>IF(ISERROR(VLOOKUP(C22,#REF!,6,FALSE)),"",VLOOKUP(C22,#REF!,6,FALSE))</f>
        <v/>
      </c>
      <c r="G22" s="23" t="str">
        <f>IF(ISERROR(VLOOKUP(C22,#REF!,4,FALSE)),"",VLOOKUP(C22,#REF!,4,FALSE))</f>
        <v/>
      </c>
      <c r="H22" s="2" t="str">
        <f>IF(ISERROR(VLOOKUP(C22,#REF!,8,FALSE)),"",VLOOKUP(C22,#REF!,8,FALSE))</f>
        <v/>
      </c>
      <c r="I22" s="18"/>
      <c r="J22" s="9"/>
      <c r="K22" s="3"/>
      <c r="L22" s="36"/>
    </row>
    <row r="23" spans="1:12" ht="29.15" customHeight="1" x14ac:dyDescent="0.35">
      <c r="A23" s="35">
        <v>3</v>
      </c>
      <c r="B23" s="13">
        <v>4</v>
      </c>
      <c r="C23" s="21"/>
      <c r="D23" s="17" t="str">
        <f>IF(ISERROR(VLOOKUP(C23,#REF!,2,FALSE)),"",VLOOKUP(C23,#REF!,2,FALSE))</f>
        <v/>
      </c>
      <c r="E23" s="17" t="str">
        <f>IF(ISERROR(VLOOKUP(C23,#REF!,3,FALSE)),"",VLOOKUP(C23,#REF!,3,FALSE))</f>
        <v/>
      </c>
      <c r="F23" s="4" t="str">
        <f>IF(ISERROR(VLOOKUP(C23,#REF!,6,FALSE)),"",VLOOKUP(C23,#REF!,6,FALSE))</f>
        <v/>
      </c>
      <c r="G23" s="23" t="str">
        <f>IF(ISERROR(VLOOKUP(C23,#REF!,4,FALSE)),"",VLOOKUP(C23,#REF!,4,FALSE))</f>
        <v/>
      </c>
      <c r="H23" s="2" t="str">
        <f>IF(ISERROR(VLOOKUP(C23,#REF!,8,FALSE)),"",VLOOKUP(C23,#REF!,8,FALSE))</f>
        <v/>
      </c>
      <c r="I23" s="18"/>
      <c r="J23" s="9"/>
      <c r="K23" s="3"/>
      <c r="L23" s="36"/>
    </row>
    <row r="24" spans="1:12" ht="29.15" customHeight="1" x14ac:dyDescent="0.35">
      <c r="A24" s="35">
        <v>3</v>
      </c>
      <c r="B24" s="13">
        <v>5</v>
      </c>
      <c r="C24" s="21"/>
      <c r="D24" s="17" t="str">
        <f>IF(ISERROR(VLOOKUP(C24,#REF!,2,FALSE)),"",VLOOKUP(C24,#REF!,2,FALSE))</f>
        <v/>
      </c>
      <c r="E24" s="17" t="str">
        <f>IF(ISERROR(VLOOKUP(C24,#REF!,3,FALSE)),"",VLOOKUP(C24,#REF!,3,FALSE))</f>
        <v/>
      </c>
      <c r="F24" s="4" t="str">
        <f>IF(ISERROR(VLOOKUP(C24,#REF!,6,FALSE)),"",VLOOKUP(C24,#REF!,6,FALSE))</f>
        <v/>
      </c>
      <c r="G24" s="23" t="str">
        <f>IF(ISERROR(VLOOKUP(C24,#REF!,4,FALSE)),"",VLOOKUP(C24,#REF!,4,FALSE))</f>
        <v/>
      </c>
      <c r="H24" s="2" t="str">
        <f>IF(ISERROR(VLOOKUP(C24,#REF!,8,FALSE)),"",VLOOKUP(C24,#REF!,8,FALSE))</f>
        <v/>
      </c>
      <c r="I24" s="18"/>
      <c r="J24" s="9"/>
      <c r="K24" s="3"/>
      <c r="L24" s="36"/>
    </row>
    <row r="25" spans="1:12" ht="29.15" customHeight="1" thickBot="1" x14ac:dyDescent="0.4">
      <c r="A25" s="37">
        <v>3</v>
      </c>
      <c r="B25" s="38">
        <v>6</v>
      </c>
      <c r="C25" s="39"/>
      <c r="D25" s="40" t="str">
        <f>IF(ISERROR(VLOOKUP(C25,#REF!,2,FALSE)),"",VLOOKUP(C25,#REF!,2,FALSE))</f>
        <v/>
      </c>
      <c r="E25" s="40" t="str">
        <f>IF(ISERROR(VLOOKUP(C25,#REF!,3,FALSE)),"",VLOOKUP(C25,#REF!,3,FALSE))</f>
        <v/>
      </c>
      <c r="F25" s="41" t="str">
        <f>IF(ISERROR(VLOOKUP(C25,#REF!,6,FALSE)),"",VLOOKUP(C25,#REF!,6,FALSE))</f>
        <v/>
      </c>
      <c r="G25" s="42" t="str">
        <f>IF(ISERROR(VLOOKUP(C25,#REF!,4,FALSE)),"",VLOOKUP(C25,#REF!,4,FALSE))</f>
        <v/>
      </c>
      <c r="H25" s="43" t="str">
        <f>IF(ISERROR(VLOOKUP(C25,#REF!,8,FALSE)),"",VLOOKUP(C25,#REF!,8,FALSE))</f>
        <v/>
      </c>
      <c r="I25" s="44"/>
      <c r="J25" s="45"/>
      <c r="K25" s="46"/>
      <c r="L25" s="47"/>
    </row>
    <row r="26" spans="1:12" ht="29.15" customHeight="1" x14ac:dyDescent="0.35">
      <c r="A26" s="24">
        <v>4</v>
      </c>
      <c r="B26" s="25">
        <v>1</v>
      </c>
      <c r="C26" s="26"/>
      <c r="D26" s="27" t="str">
        <f>IF(ISERROR(VLOOKUP(C26,#REF!,2,FALSE)),"",VLOOKUP(C26,#REF!,2,FALSE))</f>
        <v/>
      </c>
      <c r="E26" s="27" t="str">
        <f>IF(ISERROR(VLOOKUP(C26,#REF!,3,FALSE)),"",VLOOKUP(C26,#REF!,3,FALSE))</f>
        <v/>
      </c>
      <c r="F26" s="28" t="str">
        <f>IF(ISERROR(VLOOKUP(C26,#REF!,6,FALSE)),"",VLOOKUP(C26,#REF!,6,FALSE))</f>
        <v/>
      </c>
      <c r="G26" s="29" t="str">
        <f>IF(ISERROR(VLOOKUP(C26,#REF!,4,FALSE)),"",VLOOKUP(C26,#REF!,4,FALSE))</f>
        <v/>
      </c>
      <c r="H26" s="30" t="str">
        <f>IF(ISERROR(VLOOKUP(C26,#REF!,8,FALSE)),"",VLOOKUP(C26,#REF!,8,FALSE))</f>
        <v/>
      </c>
      <c r="I26" s="31"/>
      <c r="J26" s="32"/>
      <c r="K26" s="33"/>
      <c r="L26" s="34"/>
    </row>
    <row r="27" spans="1:12" ht="29.15" customHeight="1" x14ac:dyDescent="0.35">
      <c r="A27" s="35">
        <v>4</v>
      </c>
      <c r="B27" s="13">
        <v>2</v>
      </c>
      <c r="C27" s="21"/>
      <c r="D27" s="17" t="str">
        <f>IF(ISERROR(VLOOKUP(C27,#REF!,2,FALSE)),"",VLOOKUP(C27,#REF!,2,FALSE))</f>
        <v/>
      </c>
      <c r="E27" s="17" t="str">
        <f>IF(ISERROR(VLOOKUP(C27,#REF!,3,FALSE)),"",VLOOKUP(C27,#REF!,3,FALSE))</f>
        <v/>
      </c>
      <c r="F27" s="4" t="str">
        <f>IF(ISERROR(VLOOKUP(C27,#REF!,6,FALSE)),"",VLOOKUP(C27,#REF!,6,FALSE))</f>
        <v/>
      </c>
      <c r="G27" s="23" t="str">
        <f>IF(ISERROR(VLOOKUP(C27,#REF!,4,FALSE)),"",VLOOKUP(C27,#REF!,4,FALSE))</f>
        <v/>
      </c>
      <c r="H27" s="2" t="str">
        <f>IF(ISERROR(VLOOKUP(C27,#REF!,8,FALSE)),"",VLOOKUP(C27,#REF!,8,FALSE))</f>
        <v/>
      </c>
      <c r="I27" s="18"/>
      <c r="J27" s="9"/>
      <c r="K27" s="3"/>
      <c r="L27" s="36"/>
    </row>
    <row r="28" spans="1:12" ht="29.15" customHeight="1" x14ac:dyDescent="0.35">
      <c r="A28" s="35">
        <v>4</v>
      </c>
      <c r="B28" s="13">
        <v>3</v>
      </c>
      <c r="C28" s="21"/>
      <c r="D28" s="17" t="str">
        <f>IF(ISERROR(VLOOKUP(C28,#REF!,2,FALSE)),"",VLOOKUP(C28,#REF!,2,FALSE))</f>
        <v/>
      </c>
      <c r="E28" s="17" t="str">
        <f>IF(ISERROR(VLOOKUP(C28,#REF!,3,FALSE)),"",VLOOKUP(C28,#REF!,3,FALSE))</f>
        <v/>
      </c>
      <c r="F28" s="4" t="str">
        <f>IF(ISERROR(VLOOKUP(C28,#REF!,6,FALSE)),"",VLOOKUP(C28,#REF!,6,FALSE))</f>
        <v/>
      </c>
      <c r="G28" s="23" t="str">
        <f>IF(ISERROR(VLOOKUP(C28,#REF!,4,FALSE)),"",VLOOKUP(C28,#REF!,4,FALSE))</f>
        <v/>
      </c>
      <c r="H28" s="2" t="str">
        <f>IF(ISERROR(VLOOKUP(C28,#REF!,8,FALSE)),"",VLOOKUP(C28,#REF!,8,FALSE))</f>
        <v/>
      </c>
      <c r="I28" s="18"/>
      <c r="J28" s="9"/>
      <c r="K28" s="3"/>
      <c r="L28" s="36"/>
    </row>
    <row r="29" spans="1:12" ht="29.15" customHeight="1" x14ac:dyDescent="0.35">
      <c r="A29" s="35">
        <v>4</v>
      </c>
      <c r="B29" s="13">
        <v>4</v>
      </c>
      <c r="C29" s="21"/>
      <c r="D29" s="17" t="str">
        <f>IF(ISERROR(VLOOKUP(C29,#REF!,2,FALSE)),"",VLOOKUP(C29,#REF!,2,FALSE))</f>
        <v/>
      </c>
      <c r="E29" s="17" t="str">
        <f>IF(ISERROR(VLOOKUP(C29,#REF!,3,FALSE)),"",VLOOKUP(C29,#REF!,3,FALSE))</f>
        <v/>
      </c>
      <c r="F29" s="4" t="str">
        <f>IF(ISERROR(VLOOKUP(C29,#REF!,6,FALSE)),"",VLOOKUP(C29,#REF!,6,FALSE))</f>
        <v/>
      </c>
      <c r="G29" s="23" t="str">
        <f>IF(ISERROR(VLOOKUP(C29,#REF!,4,FALSE)),"",VLOOKUP(C29,#REF!,4,FALSE))</f>
        <v/>
      </c>
      <c r="H29" s="2" t="str">
        <f>IF(ISERROR(VLOOKUP(C29,#REF!,8,FALSE)),"",VLOOKUP(C29,#REF!,8,FALSE))</f>
        <v/>
      </c>
      <c r="I29" s="18"/>
      <c r="J29" s="9"/>
      <c r="K29" s="3"/>
      <c r="L29" s="36"/>
    </row>
    <row r="30" spans="1:12" ht="29.15" customHeight="1" x14ac:dyDescent="0.35">
      <c r="A30" s="35">
        <v>4</v>
      </c>
      <c r="B30" s="13">
        <v>5</v>
      </c>
      <c r="C30" s="21"/>
      <c r="D30" s="17" t="str">
        <f>IF(ISERROR(VLOOKUP(C30,#REF!,2,FALSE)),"",VLOOKUP(C30,#REF!,2,FALSE))</f>
        <v/>
      </c>
      <c r="E30" s="17" t="str">
        <f>IF(ISERROR(VLOOKUP(C30,#REF!,3,FALSE)),"",VLOOKUP(C30,#REF!,3,FALSE))</f>
        <v/>
      </c>
      <c r="F30" s="4" t="str">
        <f>IF(ISERROR(VLOOKUP(C30,#REF!,6,FALSE)),"",VLOOKUP(C30,#REF!,6,FALSE))</f>
        <v/>
      </c>
      <c r="G30" s="23" t="str">
        <f>IF(ISERROR(VLOOKUP(C30,#REF!,4,FALSE)),"",VLOOKUP(C30,#REF!,4,FALSE))</f>
        <v/>
      </c>
      <c r="H30" s="2" t="str">
        <f>IF(ISERROR(VLOOKUP(C30,#REF!,8,FALSE)),"",VLOOKUP(C30,#REF!,8,FALSE))</f>
        <v/>
      </c>
      <c r="I30" s="18"/>
      <c r="J30" s="9"/>
      <c r="K30" s="3"/>
      <c r="L30" s="36"/>
    </row>
    <row r="31" spans="1:12" ht="29.15" customHeight="1" thickBot="1" x14ac:dyDescent="0.4">
      <c r="A31" s="37">
        <v>4</v>
      </c>
      <c r="B31" s="38">
        <v>6</v>
      </c>
      <c r="C31" s="39"/>
      <c r="D31" s="40" t="str">
        <f>IF(ISERROR(VLOOKUP(C31,#REF!,2,FALSE)),"",VLOOKUP(C31,#REF!,2,FALSE))</f>
        <v/>
      </c>
      <c r="E31" s="40" t="str">
        <f>IF(ISERROR(VLOOKUP(C31,#REF!,3,FALSE)),"",VLOOKUP(C31,#REF!,3,FALSE))</f>
        <v/>
      </c>
      <c r="F31" s="41" t="str">
        <f>IF(ISERROR(VLOOKUP(C31,#REF!,6,FALSE)),"",VLOOKUP(C31,#REF!,6,FALSE))</f>
        <v/>
      </c>
      <c r="G31" s="42" t="str">
        <f>IF(ISERROR(VLOOKUP(C31,#REF!,4,FALSE)),"",VLOOKUP(C31,#REF!,4,FALSE))</f>
        <v/>
      </c>
      <c r="H31" s="43" t="str">
        <f>IF(ISERROR(VLOOKUP(C31,#REF!,8,FALSE)),"",VLOOKUP(C31,#REF!,8,FALSE))</f>
        <v/>
      </c>
      <c r="I31" s="44"/>
      <c r="J31" s="45"/>
      <c r="K31" s="46"/>
      <c r="L31" s="47"/>
    </row>
    <row r="32" spans="1:12" ht="29.15" customHeight="1" x14ac:dyDescent="0.35">
      <c r="A32" s="24">
        <v>5</v>
      </c>
      <c r="B32" s="25">
        <v>1</v>
      </c>
      <c r="C32" s="26"/>
      <c r="D32" s="27" t="str">
        <f>IF(ISERROR(VLOOKUP(C32,#REF!,2,FALSE)),"",VLOOKUP(C32,#REF!,2,FALSE))</f>
        <v/>
      </c>
      <c r="E32" s="27" t="str">
        <f>IF(ISERROR(VLOOKUP(C32,#REF!,3,FALSE)),"",VLOOKUP(C32,#REF!,3,FALSE))</f>
        <v/>
      </c>
      <c r="F32" s="28" t="str">
        <f>IF(ISERROR(VLOOKUP(C32,#REF!,6,FALSE)),"",VLOOKUP(C32,#REF!,6,FALSE))</f>
        <v/>
      </c>
      <c r="G32" s="29" t="str">
        <f>IF(ISERROR(VLOOKUP(C32,#REF!,4,FALSE)),"",VLOOKUP(C32,#REF!,4,FALSE))</f>
        <v/>
      </c>
      <c r="H32" s="30" t="str">
        <f>IF(ISERROR(VLOOKUP(C32,#REF!,8,FALSE)),"",VLOOKUP(C32,#REF!,8,FALSE))</f>
        <v/>
      </c>
      <c r="I32" s="31"/>
      <c r="J32" s="32"/>
      <c r="K32" s="33"/>
      <c r="L32" s="34"/>
    </row>
    <row r="33" spans="1:12" ht="29.15" customHeight="1" x14ac:dyDescent="0.35">
      <c r="A33" s="35">
        <v>5</v>
      </c>
      <c r="B33" s="13">
        <v>2</v>
      </c>
      <c r="C33" s="21"/>
      <c r="D33" s="17" t="str">
        <f>IF(ISERROR(VLOOKUP(C33,#REF!,2,FALSE)),"",VLOOKUP(C33,#REF!,2,FALSE))</f>
        <v/>
      </c>
      <c r="E33" s="17" t="str">
        <f>IF(ISERROR(VLOOKUP(C33,#REF!,3,FALSE)),"",VLOOKUP(C33,#REF!,3,FALSE))</f>
        <v/>
      </c>
      <c r="F33" s="4" t="str">
        <f>IF(ISERROR(VLOOKUP(C33,#REF!,6,FALSE)),"",VLOOKUP(C33,#REF!,6,FALSE))</f>
        <v/>
      </c>
      <c r="G33" s="23" t="str">
        <f>IF(ISERROR(VLOOKUP(C33,#REF!,4,FALSE)),"",VLOOKUP(C33,#REF!,4,FALSE))</f>
        <v/>
      </c>
      <c r="H33" s="2" t="str">
        <f>IF(ISERROR(VLOOKUP(C33,#REF!,8,FALSE)),"",VLOOKUP(C33,#REF!,8,FALSE))</f>
        <v/>
      </c>
      <c r="I33" s="18"/>
      <c r="J33" s="9"/>
      <c r="K33" s="3"/>
      <c r="L33" s="36"/>
    </row>
    <row r="34" spans="1:12" ht="29.15" customHeight="1" x14ac:dyDescent="0.35">
      <c r="A34" s="35">
        <v>5</v>
      </c>
      <c r="B34" s="13">
        <v>3</v>
      </c>
      <c r="C34" s="21"/>
      <c r="D34" s="17" t="str">
        <f>IF(ISERROR(VLOOKUP(C34,#REF!,2,FALSE)),"",VLOOKUP(C34,#REF!,2,FALSE))</f>
        <v/>
      </c>
      <c r="E34" s="17" t="str">
        <f>IF(ISERROR(VLOOKUP(C34,#REF!,3,FALSE)),"",VLOOKUP(C34,#REF!,3,FALSE))</f>
        <v/>
      </c>
      <c r="F34" s="4" t="str">
        <f>IF(ISERROR(VLOOKUP(C34,#REF!,6,FALSE)),"",VLOOKUP(C34,#REF!,6,FALSE))</f>
        <v/>
      </c>
      <c r="G34" s="23" t="str">
        <f>IF(ISERROR(VLOOKUP(C34,#REF!,4,FALSE)),"",VLOOKUP(C34,#REF!,4,FALSE))</f>
        <v/>
      </c>
      <c r="H34" s="2" t="str">
        <f>IF(ISERROR(VLOOKUP(C34,#REF!,8,FALSE)),"",VLOOKUP(C34,#REF!,8,FALSE))</f>
        <v/>
      </c>
      <c r="I34" s="18"/>
      <c r="J34" s="9"/>
      <c r="K34" s="3"/>
      <c r="L34" s="36"/>
    </row>
    <row r="35" spans="1:12" ht="29.15" customHeight="1" x14ac:dyDescent="0.35">
      <c r="A35" s="35">
        <v>5</v>
      </c>
      <c r="B35" s="13">
        <v>4</v>
      </c>
      <c r="C35" s="21"/>
      <c r="D35" s="17" t="str">
        <f>IF(ISERROR(VLOOKUP(C35,#REF!,2,FALSE)),"",VLOOKUP(C35,#REF!,2,FALSE))</f>
        <v/>
      </c>
      <c r="E35" s="17" t="str">
        <f>IF(ISERROR(VLOOKUP(C35,#REF!,3,FALSE)),"",VLOOKUP(C35,#REF!,3,FALSE))</f>
        <v/>
      </c>
      <c r="F35" s="4" t="str">
        <f>IF(ISERROR(VLOOKUP(C35,#REF!,6,FALSE)),"",VLOOKUP(C35,#REF!,6,FALSE))</f>
        <v/>
      </c>
      <c r="G35" s="23" t="str">
        <f>IF(ISERROR(VLOOKUP(C35,#REF!,4,FALSE)),"",VLOOKUP(C35,#REF!,4,FALSE))</f>
        <v/>
      </c>
      <c r="H35" s="2" t="str">
        <f>IF(ISERROR(VLOOKUP(C35,#REF!,8,FALSE)),"",VLOOKUP(C35,#REF!,8,FALSE))</f>
        <v/>
      </c>
      <c r="I35" s="18"/>
      <c r="J35" s="9"/>
      <c r="K35" s="3"/>
      <c r="L35" s="36"/>
    </row>
    <row r="36" spans="1:12" ht="29.15" customHeight="1" x14ac:dyDescent="0.35">
      <c r="A36" s="35">
        <v>5</v>
      </c>
      <c r="B36" s="13">
        <v>5</v>
      </c>
      <c r="C36" s="21"/>
      <c r="D36" s="17" t="str">
        <f>IF(ISERROR(VLOOKUP(C36,#REF!,2,FALSE)),"",VLOOKUP(C36,#REF!,2,FALSE))</f>
        <v/>
      </c>
      <c r="E36" s="17" t="str">
        <f>IF(ISERROR(VLOOKUP(C36,#REF!,3,FALSE)),"",VLOOKUP(C36,#REF!,3,FALSE))</f>
        <v/>
      </c>
      <c r="F36" s="4" t="str">
        <f>IF(ISERROR(VLOOKUP(C36,#REF!,6,FALSE)),"",VLOOKUP(C36,#REF!,6,FALSE))</f>
        <v/>
      </c>
      <c r="G36" s="23" t="str">
        <f>IF(ISERROR(VLOOKUP(C36,#REF!,4,FALSE)),"",VLOOKUP(C36,#REF!,4,FALSE))</f>
        <v/>
      </c>
      <c r="H36" s="2" t="str">
        <f>IF(ISERROR(VLOOKUP(C36,#REF!,8,FALSE)),"",VLOOKUP(C36,#REF!,8,FALSE))</f>
        <v/>
      </c>
      <c r="I36" s="18"/>
      <c r="J36" s="9"/>
      <c r="K36" s="3"/>
      <c r="L36" s="36"/>
    </row>
    <row r="37" spans="1:12" ht="29.15" customHeight="1" thickBot="1" x14ac:dyDescent="0.4">
      <c r="A37" s="37">
        <v>5</v>
      </c>
      <c r="B37" s="38">
        <v>6</v>
      </c>
      <c r="C37" s="39"/>
      <c r="D37" s="40" t="str">
        <f>IF(ISERROR(VLOOKUP(C37,#REF!,2,FALSE)),"",VLOOKUP(C37,#REF!,2,FALSE))</f>
        <v/>
      </c>
      <c r="E37" s="40" t="str">
        <f>IF(ISERROR(VLOOKUP(C37,#REF!,3,FALSE)),"",VLOOKUP(C37,#REF!,3,FALSE))</f>
        <v/>
      </c>
      <c r="F37" s="41" t="str">
        <f>IF(ISERROR(VLOOKUP(C37,#REF!,6,FALSE)),"",VLOOKUP(C37,#REF!,6,FALSE))</f>
        <v/>
      </c>
      <c r="G37" s="42" t="str">
        <f>IF(ISERROR(VLOOKUP(C37,#REF!,4,FALSE)),"",VLOOKUP(C37,#REF!,4,FALSE))</f>
        <v/>
      </c>
      <c r="H37" s="43" t="str">
        <f>IF(ISERROR(VLOOKUP(C37,#REF!,8,FALSE)),"",VLOOKUP(C37,#REF!,8,FALSE))</f>
        <v/>
      </c>
      <c r="I37" s="44"/>
      <c r="J37" s="45"/>
      <c r="K37" s="46"/>
      <c r="L37" s="47"/>
    </row>
    <row r="38" spans="1:12" ht="29.15" customHeight="1" x14ac:dyDescent="0.35">
      <c r="A38" s="24">
        <v>6</v>
      </c>
      <c r="B38" s="25">
        <v>1</v>
      </c>
      <c r="C38" s="26"/>
      <c r="D38" s="27" t="str">
        <f>IF(ISERROR(VLOOKUP(C38,#REF!,2,FALSE)),"",VLOOKUP(C38,#REF!,2,FALSE))</f>
        <v/>
      </c>
      <c r="E38" s="27" t="str">
        <f>IF(ISERROR(VLOOKUP(C38,#REF!,3,FALSE)),"",VLOOKUP(C38,#REF!,3,FALSE))</f>
        <v/>
      </c>
      <c r="F38" s="28" t="str">
        <f>IF(ISERROR(VLOOKUP(C38,#REF!,6,FALSE)),"",VLOOKUP(C38,#REF!,6,FALSE))</f>
        <v/>
      </c>
      <c r="G38" s="29" t="str">
        <f>IF(ISERROR(VLOOKUP(C38,#REF!,4,FALSE)),"",VLOOKUP(C38,#REF!,4,FALSE))</f>
        <v/>
      </c>
      <c r="H38" s="30" t="str">
        <f>IF(ISERROR(VLOOKUP(C38,#REF!,8,FALSE)),"",VLOOKUP(C38,#REF!,8,FALSE))</f>
        <v/>
      </c>
      <c r="I38" s="31"/>
      <c r="J38" s="32"/>
      <c r="K38" s="33"/>
      <c r="L38" s="34"/>
    </row>
    <row r="39" spans="1:12" ht="29.15" customHeight="1" x14ac:dyDescent="0.35">
      <c r="A39" s="35">
        <v>6</v>
      </c>
      <c r="B39" s="13">
        <v>2</v>
      </c>
      <c r="C39" s="21"/>
      <c r="D39" s="17" t="str">
        <f>IF(ISERROR(VLOOKUP(C39,#REF!,2,FALSE)),"",VLOOKUP(C39,#REF!,2,FALSE))</f>
        <v/>
      </c>
      <c r="E39" s="17" t="str">
        <f>IF(ISERROR(VLOOKUP(C39,#REF!,3,FALSE)),"",VLOOKUP(C39,#REF!,3,FALSE))</f>
        <v/>
      </c>
      <c r="F39" s="4" t="str">
        <f>IF(ISERROR(VLOOKUP(C39,#REF!,6,FALSE)),"",VLOOKUP(C39,#REF!,6,FALSE))</f>
        <v/>
      </c>
      <c r="G39" s="23" t="str">
        <f>IF(ISERROR(VLOOKUP(C39,#REF!,4,FALSE)),"",VLOOKUP(C39,#REF!,4,FALSE))</f>
        <v/>
      </c>
      <c r="H39" s="2" t="str">
        <f>IF(ISERROR(VLOOKUP(C39,#REF!,8,FALSE)),"",VLOOKUP(C39,#REF!,8,FALSE))</f>
        <v/>
      </c>
      <c r="I39" s="18"/>
      <c r="J39" s="9"/>
      <c r="K39" s="3"/>
      <c r="L39" s="36"/>
    </row>
    <row r="40" spans="1:12" ht="29.15" customHeight="1" x14ac:dyDescent="0.35">
      <c r="A40" s="35">
        <v>6</v>
      </c>
      <c r="B40" s="13">
        <v>3</v>
      </c>
      <c r="C40" s="21"/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23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18"/>
      <c r="J40" s="9"/>
      <c r="K40" s="3"/>
      <c r="L40" s="36"/>
    </row>
    <row r="41" spans="1:12" ht="29.15" customHeight="1" x14ac:dyDescent="0.35">
      <c r="A41" s="35">
        <v>6</v>
      </c>
      <c r="B41" s="13">
        <v>4</v>
      </c>
      <c r="C41" s="21"/>
      <c r="D41" s="17" t="str">
        <f>IF(ISERROR(VLOOKUP(C41,#REF!,2,FALSE)),"",VLOOKUP(C41,#REF!,2,FALSE))</f>
        <v/>
      </c>
      <c r="E41" s="17" t="str">
        <f>IF(ISERROR(VLOOKUP(C41,#REF!,3,FALSE)),"",VLOOKUP(C41,#REF!,3,FALSE))</f>
        <v/>
      </c>
      <c r="F41" s="4" t="str">
        <f>IF(ISERROR(VLOOKUP(C41,#REF!,6,FALSE)),"",VLOOKUP(C41,#REF!,6,FALSE))</f>
        <v/>
      </c>
      <c r="G41" s="23" t="str">
        <f>IF(ISERROR(VLOOKUP(C41,#REF!,4,FALSE)),"",VLOOKUP(C41,#REF!,4,FALSE))</f>
        <v/>
      </c>
      <c r="H41" s="2" t="str">
        <f>IF(ISERROR(VLOOKUP(C41,#REF!,8,FALSE)),"",VLOOKUP(C41,#REF!,8,FALSE))</f>
        <v/>
      </c>
      <c r="I41" s="18"/>
      <c r="J41" s="9"/>
      <c r="K41" s="3"/>
      <c r="L41" s="36"/>
    </row>
    <row r="42" spans="1:12" ht="29.15" customHeight="1" x14ac:dyDescent="0.35">
      <c r="A42" s="35">
        <v>6</v>
      </c>
      <c r="B42" s="13">
        <v>5</v>
      </c>
      <c r="C42" s="21"/>
      <c r="D42" s="17" t="str">
        <f>IF(ISERROR(VLOOKUP(C42,#REF!,2,FALSE)),"",VLOOKUP(C42,#REF!,2,FALSE))</f>
        <v/>
      </c>
      <c r="E42" s="17" t="str">
        <f>IF(ISERROR(VLOOKUP(C42,#REF!,3,FALSE)),"",VLOOKUP(C42,#REF!,3,FALSE))</f>
        <v/>
      </c>
      <c r="F42" s="4" t="str">
        <f>IF(ISERROR(VLOOKUP(C42,#REF!,6,FALSE)),"",VLOOKUP(C42,#REF!,6,FALSE))</f>
        <v/>
      </c>
      <c r="G42" s="23" t="str">
        <f>IF(ISERROR(VLOOKUP(C42,#REF!,4,FALSE)),"",VLOOKUP(C42,#REF!,4,FALSE))</f>
        <v/>
      </c>
      <c r="H42" s="2" t="str">
        <f>IF(ISERROR(VLOOKUP(C42,#REF!,8,FALSE)),"",VLOOKUP(C42,#REF!,8,FALSE))</f>
        <v/>
      </c>
      <c r="I42" s="18"/>
      <c r="J42" s="9"/>
      <c r="K42" s="3"/>
      <c r="L42" s="36"/>
    </row>
    <row r="43" spans="1:12" ht="29.15" customHeight="1" thickBot="1" x14ac:dyDescent="0.4">
      <c r="A43" s="37">
        <v>6</v>
      </c>
      <c r="B43" s="38">
        <v>6</v>
      </c>
      <c r="C43" s="39"/>
      <c r="D43" s="40" t="str">
        <f>IF(ISERROR(VLOOKUP(C43,#REF!,2,FALSE)),"",VLOOKUP(C43,#REF!,2,FALSE))</f>
        <v/>
      </c>
      <c r="E43" s="40" t="str">
        <f>IF(ISERROR(VLOOKUP(C43,#REF!,3,FALSE)),"",VLOOKUP(C43,#REF!,3,FALSE))</f>
        <v/>
      </c>
      <c r="F43" s="41" t="str">
        <f>IF(ISERROR(VLOOKUP(C43,#REF!,6,FALSE)),"",VLOOKUP(C43,#REF!,6,FALSE))</f>
        <v/>
      </c>
      <c r="G43" s="42" t="str">
        <f>IF(ISERROR(VLOOKUP(C43,#REF!,4,FALSE)),"",VLOOKUP(C43,#REF!,4,FALSE))</f>
        <v/>
      </c>
      <c r="H43" s="43" t="str">
        <f>IF(ISERROR(VLOOKUP(C43,#REF!,8,FALSE)),"",VLOOKUP(C43,#REF!,8,FALSE))</f>
        <v/>
      </c>
      <c r="I43" s="44"/>
      <c r="J43" s="45"/>
      <c r="K43" s="46"/>
      <c r="L43" s="47"/>
    </row>
    <row r="44" spans="1:12" ht="29.15" customHeight="1" x14ac:dyDescent="0.35">
      <c r="A44" s="24">
        <v>7</v>
      </c>
      <c r="B44" s="25">
        <v>1</v>
      </c>
      <c r="C44" s="26"/>
      <c r="D44" s="27" t="str">
        <f>IF(ISERROR(VLOOKUP(C44,#REF!,2,FALSE)),"",VLOOKUP(C44,#REF!,2,FALSE))</f>
        <v/>
      </c>
      <c r="E44" s="27" t="str">
        <f>IF(ISERROR(VLOOKUP(C44,#REF!,3,FALSE)),"",VLOOKUP(C44,#REF!,3,FALSE))</f>
        <v/>
      </c>
      <c r="F44" s="28" t="str">
        <f>IF(ISERROR(VLOOKUP(C44,#REF!,6,FALSE)),"",VLOOKUP(C44,#REF!,6,FALSE))</f>
        <v/>
      </c>
      <c r="G44" s="29" t="str">
        <f>IF(ISERROR(VLOOKUP(C44,#REF!,4,FALSE)),"",VLOOKUP(C44,#REF!,4,FALSE))</f>
        <v/>
      </c>
      <c r="H44" s="30" t="str">
        <f>IF(ISERROR(VLOOKUP(C44,#REF!,8,FALSE)),"",VLOOKUP(C44,#REF!,8,FALSE))</f>
        <v/>
      </c>
      <c r="I44" s="31"/>
      <c r="J44" s="32"/>
      <c r="K44" s="33"/>
      <c r="L44" s="34"/>
    </row>
    <row r="45" spans="1:12" ht="29.15" customHeight="1" x14ac:dyDescent="0.35">
      <c r="A45" s="35">
        <v>7</v>
      </c>
      <c r="B45" s="13">
        <v>2</v>
      </c>
      <c r="C45" s="21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18"/>
      <c r="J45" s="9"/>
      <c r="K45" s="3"/>
      <c r="L45" s="36"/>
    </row>
    <row r="46" spans="1:12" ht="29.15" customHeight="1" x14ac:dyDescent="0.35">
      <c r="A46" s="35">
        <v>7</v>
      </c>
      <c r="B46" s="13">
        <v>3</v>
      </c>
      <c r="C46" s="21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18"/>
      <c r="J46" s="9"/>
      <c r="K46" s="3"/>
      <c r="L46" s="36"/>
    </row>
    <row r="47" spans="1:12" ht="29.15" customHeight="1" x14ac:dyDescent="0.35">
      <c r="A47" s="35">
        <v>7</v>
      </c>
      <c r="B47" s="13">
        <v>4</v>
      </c>
      <c r="C47" s="21"/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23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18"/>
      <c r="J47" s="9"/>
      <c r="K47" s="3"/>
      <c r="L47" s="36"/>
    </row>
    <row r="48" spans="1:12" ht="29.15" customHeight="1" x14ac:dyDescent="0.35">
      <c r="A48" s="35">
        <v>7</v>
      </c>
      <c r="B48" s="13">
        <v>5</v>
      </c>
      <c r="C48" s="21"/>
      <c r="D48" s="17" t="str">
        <f>IF(ISERROR(VLOOKUP(C48,#REF!,2,FALSE)),"",VLOOKUP(C48,#REF!,2,FALSE))</f>
        <v/>
      </c>
      <c r="E48" s="17" t="str">
        <f>IF(ISERROR(VLOOKUP(C48,#REF!,3,FALSE)),"",VLOOKUP(C48,#REF!,3,FALSE))</f>
        <v/>
      </c>
      <c r="F48" s="4" t="str">
        <f>IF(ISERROR(VLOOKUP(C48,#REF!,6,FALSE)),"",VLOOKUP(C48,#REF!,6,FALSE))</f>
        <v/>
      </c>
      <c r="G48" s="23" t="str">
        <f>IF(ISERROR(VLOOKUP(C48,#REF!,4,FALSE)),"",VLOOKUP(C48,#REF!,4,FALSE))</f>
        <v/>
      </c>
      <c r="H48" s="2" t="str">
        <f>IF(ISERROR(VLOOKUP(C48,#REF!,8,FALSE)),"",VLOOKUP(C48,#REF!,8,FALSE))</f>
        <v/>
      </c>
      <c r="I48" s="18"/>
      <c r="J48" s="9"/>
      <c r="K48" s="3"/>
      <c r="L48" s="36"/>
    </row>
    <row r="49" spans="1:12" ht="29.15" customHeight="1" thickBot="1" x14ac:dyDescent="0.4">
      <c r="A49" s="37">
        <v>7</v>
      </c>
      <c r="B49" s="38">
        <v>6</v>
      </c>
      <c r="C49" s="39"/>
      <c r="D49" s="40" t="str">
        <f>IF(ISERROR(VLOOKUP(C49,#REF!,2,FALSE)),"",VLOOKUP(C49,#REF!,2,FALSE))</f>
        <v/>
      </c>
      <c r="E49" s="40" t="str">
        <f>IF(ISERROR(VLOOKUP(C49,#REF!,3,FALSE)),"",VLOOKUP(C49,#REF!,3,FALSE))</f>
        <v/>
      </c>
      <c r="F49" s="41" t="str">
        <f>IF(ISERROR(VLOOKUP(C49,#REF!,6,FALSE)),"",VLOOKUP(C49,#REF!,6,FALSE))</f>
        <v/>
      </c>
      <c r="G49" s="42" t="str">
        <f>IF(ISERROR(VLOOKUP(C49,#REF!,4,FALSE)),"",VLOOKUP(C49,#REF!,4,FALSE))</f>
        <v/>
      </c>
      <c r="H49" s="43" t="str">
        <f>IF(ISERROR(VLOOKUP(C49,#REF!,8,FALSE)),"",VLOOKUP(C49,#REF!,8,FALSE))</f>
        <v/>
      </c>
      <c r="I49" s="44"/>
      <c r="J49" s="45"/>
      <c r="K49" s="46"/>
      <c r="L49" s="47"/>
    </row>
    <row r="50" spans="1:12" ht="29.15" customHeight="1" x14ac:dyDescent="0.35">
      <c r="A50" s="24">
        <v>8</v>
      </c>
      <c r="B50" s="25">
        <v>1</v>
      </c>
      <c r="C50" s="26"/>
      <c r="D50" s="27" t="str">
        <f>IF(ISERROR(VLOOKUP(C50,#REF!,2,FALSE)),"",VLOOKUP(C50,#REF!,2,FALSE))</f>
        <v/>
      </c>
      <c r="E50" s="27" t="str">
        <f>IF(ISERROR(VLOOKUP(C50,#REF!,3,FALSE)),"",VLOOKUP(C50,#REF!,3,FALSE))</f>
        <v/>
      </c>
      <c r="F50" s="28" t="str">
        <f>IF(ISERROR(VLOOKUP(C50,#REF!,6,FALSE)),"",VLOOKUP(C50,#REF!,6,FALSE))</f>
        <v/>
      </c>
      <c r="G50" s="29" t="str">
        <f>IF(ISERROR(VLOOKUP(C50,#REF!,4,FALSE)),"",VLOOKUP(C50,#REF!,4,FALSE))</f>
        <v/>
      </c>
      <c r="H50" s="30" t="str">
        <f>IF(ISERROR(VLOOKUP(C50,#REF!,8,FALSE)),"",VLOOKUP(C50,#REF!,8,FALSE))</f>
        <v/>
      </c>
      <c r="I50" s="31"/>
      <c r="J50" s="32"/>
      <c r="K50" s="33"/>
      <c r="L50" s="34"/>
    </row>
    <row r="51" spans="1:12" ht="29.15" customHeight="1" x14ac:dyDescent="0.35">
      <c r="A51" s="35">
        <v>8</v>
      </c>
      <c r="B51" s="13">
        <v>2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18"/>
      <c r="J51" s="9"/>
      <c r="K51" s="3"/>
      <c r="L51" s="36"/>
    </row>
    <row r="52" spans="1:12" ht="29.15" customHeight="1" x14ac:dyDescent="0.35">
      <c r="A52" s="35">
        <v>8</v>
      </c>
      <c r="B52" s="13">
        <v>3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18"/>
      <c r="J52" s="9"/>
      <c r="K52" s="3"/>
      <c r="L52" s="36"/>
    </row>
    <row r="53" spans="1:12" ht="29.15" customHeight="1" x14ac:dyDescent="0.35">
      <c r="A53" s="35">
        <v>8</v>
      </c>
      <c r="B53" s="13">
        <v>4</v>
      </c>
      <c r="C53" s="21"/>
      <c r="D53" s="17" t="str">
        <f>IF(ISERROR(VLOOKUP(C53,#REF!,2,FALSE)),"",VLOOKUP(C53,#REF!,2,FALSE))</f>
        <v/>
      </c>
      <c r="E53" s="17" t="str">
        <f>IF(ISERROR(VLOOKUP(C53,#REF!,3,FALSE)),"",VLOOKUP(C53,#REF!,3,FALSE))</f>
        <v/>
      </c>
      <c r="F53" s="4" t="str">
        <f>IF(ISERROR(VLOOKUP(C53,#REF!,6,FALSE)),"",VLOOKUP(C53,#REF!,6,FALSE))</f>
        <v/>
      </c>
      <c r="G53" s="23" t="str">
        <f>IF(ISERROR(VLOOKUP(C53,#REF!,4,FALSE)),"",VLOOKUP(C53,#REF!,4,FALSE))</f>
        <v/>
      </c>
      <c r="H53" s="2" t="str">
        <f>IF(ISERROR(VLOOKUP(C53,#REF!,8,FALSE)),"",VLOOKUP(C53,#REF!,8,FALSE))</f>
        <v/>
      </c>
      <c r="I53" s="18"/>
      <c r="J53" s="9"/>
      <c r="K53" s="3"/>
      <c r="L53" s="36"/>
    </row>
    <row r="54" spans="1:12" ht="29.15" customHeight="1" x14ac:dyDescent="0.35">
      <c r="A54" s="35">
        <v>8</v>
      </c>
      <c r="B54" s="13">
        <v>5</v>
      </c>
      <c r="C54" s="21"/>
      <c r="D54" s="17" t="str">
        <f>IF(ISERROR(VLOOKUP(C54,#REF!,2,FALSE)),"",VLOOKUP(C54,#REF!,2,FALSE))</f>
        <v/>
      </c>
      <c r="E54" s="17" t="str">
        <f>IF(ISERROR(VLOOKUP(C54,#REF!,3,FALSE)),"",VLOOKUP(C54,#REF!,3,FALSE))</f>
        <v/>
      </c>
      <c r="F54" s="4" t="str">
        <f>IF(ISERROR(VLOOKUP(C54,#REF!,6,FALSE)),"",VLOOKUP(C54,#REF!,6,FALSE))</f>
        <v/>
      </c>
      <c r="G54" s="23" t="str">
        <f>IF(ISERROR(VLOOKUP(C54,#REF!,4,FALSE)),"",VLOOKUP(C54,#REF!,4,FALSE))</f>
        <v/>
      </c>
      <c r="H54" s="2" t="str">
        <f>IF(ISERROR(VLOOKUP(C54,#REF!,8,FALSE)),"",VLOOKUP(C54,#REF!,8,FALSE))</f>
        <v/>
      </c>
      <c r="I54" s="18"/>
      <c r="J54" s="9"/>
      <c r="K54" s="3"/>
      <c r="L54" s="36"/>
    </row>
    <row r="55" spans="1:12" ht="29.15" customHeight="1" thickBot="1" x14ac:dyDescent="0.4">
      <c r="A55" s="37">
        <v>8</v>
      </c>
      <c r="B55" s="38">
        <v>6</v>
      </c>
      <c r="C55" s="39"/>
      <c r="D55" s="40" t="str">
        <f>IF(ISERROR(VLOOKUP(C55,#REF!,2,FALSE)),"",VLOOKUP(C55,#REF!,2,FALSE))</f>
        <v/>
      </c>
      <c r="E55" s="40" t="str">
        <f>IF(ISERROR(VLOOKUP(C55,#REF!,3,FALSE)),"",VLOOKUP(C55,#REF!,3,FALSE))</f>
        <v/>
      </c>
      <c r="F55" s="41" t="str">
        <f>IF(ISERROR(VLOOKUP(C55,#REF!,6,FALSE)),"",VLOOKUP(C55,#REF!,6,FALSE))</f>
        <v/>
      </c>
      <c r="G55" s="42" t="str">
        <f>IF(ISERROR(VLOOKUP(C55,#REF!,4,FALSE)),"",VLOOKUP(C55,#REF!,4,FALSE))</f>
        <v/>
      </c>
      <c r="H55" s="43" t="str">
        <f>IF(ISERROR(VLOOKUP(C55,#REF!,8,FALSE)),"",VLOOKUP(C55,#REF!,8,FALSE))</f>
        <v/>
      </c>
      <c r="I55" s="44"/>
      <c r="J55" s="45"/>
      <c r="K55" s="46"/>
      <c r="L55" s="47"/>
    </row>
    <row r="56" spans="1:12" ht="29.15" customHeight="1" x14ac:dyDescent="0.35">
      <c r="A56" s="24">
        <v>9</v>
      </c>
      <c r="B56" s="25">
        <v>1</v>
      </c>
      <c r="C56" s="26"/>
      <c r="D56" s="27" t="str">
        <f>IF(ISERROR(VLOOKUP(C56,#REF!,2,FALSE)),"",VLOOKUP(C56,#REF!,2,FALSE))</f>
        <v/>
      </c>
      <c r="E56" s="27" t="str">
        <f>IF(ISERROR(VLOOKUP(C56,#REF!,3,FALSE)),"",VLOOKUP(C56,#REF!,3,FALSE))</f>
        <v/>
      </c>
      <c r="F56" s="28" t="str">
        <f>IF(ISERROR(VLOOKUP(C56,#REF!,6,FALSE)),"",VLOOKUP(C56,#REF!,6,FALSE))</f>
        <v/>
      </c>
      <c r="G56" s="29" t="str">
        <f>IF(ISERROR(VLOOKUP(C56,#REF!,4,FALSE)),"",VLOOKUP(C56,#REF!,4,FALSE))</f>
        <v/>
      </c>
      <c r="H56" s="30" t="str">
        <f>IF(ISERROR(VLOOKUP(C56,#REF!,8,FALSE)),"",VLOOKUP(C56,#REF!,8,FALSE))</f>
        <v/>
      </c>
      <c r="I56" s="31"/>
      <c r="J56" s="32"/>
      <c r="K56" s="33"/>
      <c r="L56" s="34"/>
    </row>
    <row r="57" spans="1:12" ht="29.15" customHeight="1" x14ac:dyDescent="0.35">
      <c r="A57" s="35">
        <v>9</v>
      </c>
      <c r="B57" s="13">
        <v>2</v>
      </c>
      <c r="C57" s="21"/>
      <c r="D57" s="17" t="str">
        <f>IF(ISERROR(VLOOKUP(C57,#REF!,2,FALSE)),"",VLOOKUP(C57,#REF!,2,FALSE))</f>
        <v/>
      </c>
      <c r="E57" s="17" t="str">
        <f>IF(ISERROR(VLOOKUP(C57,#REF!,3,FALSE)),"",VLOOKUP(C57,#REF!,3,FALSE))</f>
        <v/>
      </c>
      <c r="F57" s="4" t="str">
        <f>IF(ISERROR(VLOOKUP(C57,#REF!,6,FALSE)),"",VLOOKUP(C57,#REF!,6,FALSE))</f>
        <v/>
      </c>
      <c r="G57" s="23" t="str">
        <f>IF(ISERROR(VLOOKUP(C57,#REF!,4,FALSE)),"",VLOOKUP(C57,#REF!,4,FALSE))</f>
        <v/>
      </c>
      <c r="H57" s="2" t="str">
        <f>IF(ISERROR(VLOOKUP(C57,#REF!,8,FALSE)),"",VLOOKUP(C57,#REF!,8,FALSE))</f>
        <v/>
      </c>
      <c r="I57" s="18"/>
      <c r="J57" s="9"/>
      <c r="K57" s="3"/>
      <c r="L57" s="36"/>
    </row>
    <row r="58" spans="1:12" ht="29.15" customHeight="1" x14ac:dyDescent="0.35">
      <c r="A58" s="35">
        <v>9</v>
      </c>
      <c r="B58" s="13">
        <v>3</v>
      </c>
      <c r="C58" s="21"/>
      <c r="D58" s="17" t="str">
        <f>IF(ISERROR(VLOOKUP(C58,#REF!,2,FALSE)),"",VLOOKUP(C58,#REF!,2,FALSE))</f>
        <v/>
      </c>
      <c r="E58" s="17" t="str">
        <f>IF(ISERROR(VLOOKUP(C58,#REF!,3,FALSE)),"",VLOOKUP(C58,#REF!,3,FALSE))</f>
        <v/>
      </c>
      <c r="F58" s="4" t="str">
        <f>IF(ISERROR(VLOOKUP(C58,#REF!,6,FALSE)),"",VLOOKUP(C58,#REF!,6,FALSE))</f>
        <v/>
      </c>
      <c r="G58" s="23" t="str">
        <f>IF(ISERROR(VLOOKUP(C58,#REF!,4,FALSE)),"",VLOOKUP(C58,#REF!,4,FALSE))</f>
        <v/>
      </c>
      <c r="H58" s="2" t="str">
        <f>IF(ISERROR(VLOOKUP(C58,#REF!,8,FALSE)),"",VLOOKUP(C58,#REF!,8,FALSE))</f>
        <v/>
      </c>
      <c r="I58" s="18"/>
      <c r="J58" s="9"/>
      <c r="K58" s="3"/>
      <c r="L58" s="36"/>
    </row>
    <row r="59" spans="1:12" ht="29.15" customHeight="1" x14ac:dyDescent="0.35">
      <c r="A59" s="35">
        <v>9</v>
      </c>
      <c r="B59" s="13">
        <v>4</v>
      </c>
      <c r="C59" s="21"/>
      <c r="D59" s="17" t="str">
        <f>IF(ISERROR(VLOOKUP(C59,#REF!,2,FALSE)),"",VLOOKUP(C59,#REF!,2,FALSE))</f>
        <v/>
      </c>
      <c r="E59" s="17" t="str">
        <f>IF(ISERROR(VLOOKUP(C59,#REF!,3,FALSE)),"",VLOOKUP(C59,#REF!,3,FALSE))</f>
        <v/>
      </c>
      <c r="F59" s="4" t="str">
        <f>IF(ISERROR(VLOOKUP(C59,#REF!,6,FALSE)),"",VLOOKUP(C59,#REF!,6,FALSE))</f>
        <v/>
      </c>
      <c r="G59" s="23" t="str">
        <f>IF(ISERROR(VLOOKUP(C59,#REF!,4,FALSE)),"",VLOOKUP(C59,#REF!,4,FALSE))</f>
        <v/>
      </c>
      <c r="H59" s="2" t="str">
        <f>IF(ISERROR(VLOOKUP(C59,#REF!,8,FALSE)),"",VLOOKUP(C59,#REF!,8,FALSE))</f>
        <v/>
      </c>
      <c r="I59" s="18"/>
      <c r="J59" s="9"/>
      <c r="K59" s="3"/>
      <c r="L59" s="36"/>
    </row>
    <row r="60" spans="1:12" ht="29.15" customHeight="1" x14ac:dyDescent="0.35">
      <c r="A60" s="35">
        <v>9</v>
      </c>
      <c r="B60" s="13">
        <v>5</v>
      </c>
      <c r="C60" s="21"/>
      <c r="D60" s="17" t="str">
        <f>IF(ISERROR(VLOOKUP(C60,#REF!,2,FALSE)),"",VLOOKUP(C60,#REF!,2,FALSE))</f>
        <v/>
      </c>
      <c r="E60" s="17" t="str">
        <f>IF(ISERROR(VLOOKUP(C60,#REF!,3,FALSE)),"",VLOOKUP(C60,#REF!,3,FALSE))</f>
        <v/>
      </c>
      <c r="F60" s="4" t="str">
        <f>IF(ISERROR(VLOOKUP(C60,#REF!,6,FALSE)),"",VLOOKUP(C60,#REF!,6,FALSE))</f>
        <v/>
      </c>
      <c r="G60" s="23" t="str">
        <f>IF(ISERROR(VLOOKUP(C60,#REF!,4,FALSE)),"",VLOOKUP(C60,#REF!,4,FALSE))</f>
        <v/>
      </c>
      <c r="H60" s="2" t="str">
        <f>IF(ISERROR(VLOOKUP(C60,#REF!,8,FALSE)),"",VLOOKUP(C60,#REF!,8,FALSE))</f>
        <v/>
      </c>
      <c r="I60" s="18"/>
      <c r="J60" s="9"/>
      <c r="K60" s="3"/>
      <c r="L60" s="36"/>
    </row>
    <row r="61" spans="1:12" ht="29.15" customHeight="1" thickBot="1" x14ac:dyDescent="0.4">
      <c r="A61" s="37">
        <v>9</v>
      </c>
      <c r="B61" s="38">
        <v>6</v>
      </c>
      <c r="C61" s="39"/>
      <c r="D61" s="40" t="str">
        <f>IF(ISERROR(VLOOKUP(C61,#REF!,2,FALSE)),"",VLOOKUP(C61,#REF!,2,FALSE))</f>
        <v/>
      </c>
      <c r="E61" s="40" t="str">
        <f>IF(ISERROR(VLOOKUP(C61,#REF!,3,FALSE)),"",VLOOKUP(C61,#REF!,3,FALSE))</f>
        <v/>
      </c>
      <c r="F61" s="41" t="str">
        <f>IF(ISERROR(VLOOKUP(C61,#REF!,6,FALSE)),"",VLOOKUP(C61,#REF!,6,FALSE))</f>
        <v/>
      </c>
      <c r="G61" s="42" t="str">
        <f>IF(ISERROR(VLOOKUP(C61,#REF!,4,FALSE)),"",VLOOKUP(C61,#REF!,4,FALSE))</f>
        <v/>
      </c>
      <c r="H61" s="43" t="str">
        <f>IF(ISERROR(VLOOKUP(C61,#REF!,8,FALSE)),"",VLOOKUP(C61,#REF!,8,FALSE))</f>
        <v/>
      </c>
      <c r="I61" s="44"/>
      <c r="J61" s="45"/>
      <c r="K61" s="46"/>
      <c r="L61" s="47"/>
    </row>
    <row r="62" spans="1:12" ht="29.15" customHeight="1" x14ac:dyDescent="0.35">
      <c r="A62" s="10">
        <v>10</v>
      </c>
      <c r="B62" s="13">
        <v>1</v>
      </c>
      <c r="C62" s="21"/>
      <c r="D62" s="20" t="str">
        <f>IF(ISERROR(VLOOKUP(C62,#REF!,2,FALSE)),"",VLOOKUP(C62,#REF!,2,FALSE))</f>
        <v/>
      </c>
      <c r="E62" s="20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</row>
    <row r="63" spans="1:12" ht="29.15" customHeight="1" x14ac:dyDescent="0.35">
      <c r="A63" s="10">
        <v>10</v>
      </c>
      <c r="B63" s="13">
        <v>2</v>
      </c>
      <c r="C63" s="21"/>
      <c r="D63" s="20" t="str">
        <f>IF(ISERROR(VLOOKUP(C63,#REF!,2,FALSE)),"",VLOOKUP(C63,#REF!,2,FALSE))</f>
        <v/>
      </c>
      <c r="E63" s="20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</row>
    <row r="64" spans="1:12" ht="29.15" customHeight="1" x14ac:dyDescent="0.35">
      <c r="A64" s="10">
        <v>10</v>
      </c>
      <c r="B64" s="13">
        <v>3</v>
      </c>
      <c r="C64" s="21"/>
      <c r="D64" s="20" t="str">
        <f>IF(ISERROR(VLOOKUP(C64,#REF!,2,FALSE)),"",VLOOKUP(C64,#REF!,2,FALSE))</f>
        <v/>
      </c>
      <c r="E64" s="20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</row>
    <row r="65" spans="1:12" ht="29.15" customHeight="1" x14ac:dyDescent="0.35">
      <c r="A65" s="10">
        <v>10</v>
      </c>
      <c r="B65" s="13">
        <v>4</v>
      </c>
      <c r="C65" s="21"/>
      <c r="D65" s="20" t="str">
        <f>IF(ISERROR(VLOOKUP(C65,#REF!,2,FALSE)),"",VLOOKUP(C65,#REF!,2,FALSE))</f>
        <v/>
      </c>
      <c r="E65" s="20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</row>
    <row r="66" spans="1:12" ht="29.15" customHeight="1" x14ac:dyDescent="0.35">
      <c r="A66" s="10">
        <v>10</v>
      </c>
      <c r="B66" s="13">
        <v>5</v>
      </c>
      <c r="C66" s="21"/>
      <c r="D66" s="20" t="str">
        <f>IF(ISERROR(VLOOKUP(C66,#REF!,2,FALSE)),"",VLOOKUP(C66,#REF!,2,FALSE))</f>
        <v/>
      </c>
      <c r="E66" s="20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</row>
    <row r="67" spans="1:12" ht="29.15" customHeight="1" x14ac:dyDescent="0.35">
      <c r="A67" s="10">
        <v>10</v>
      </c>
      <c r="B67" s="13">
        <v>6</v>
      </c>
      <c r="C67" s="21"/>
      <c r="D67" s="20" t="str">
        <f>IF(ISERROR(VLOOKUP(C67,#REF!,2,FALSE)),"",VLOOKUP(C67,#REF!,2,FALSE))</f>
        <v/>
      </c>
      <c r="E67" s="20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</row>
    <row r="68" spans="1:12" ht="29.15" customHeight="1" x14ac:dyDescent="0.35">
      <c r="A68" s="10">
        <v>11</v>
      </c>
      <c r="B68" s="13">
        <v>1</v>
      </c>
      <c r="C68" s="21"/>
      <c r="D68" s="20" t="str">
        <f>IF(ISERROR(VLOOKUP(C68,#REF!,2,FALSE)),"",VLOOKUP(C68,#REF!,2,FALSE))</f>
        <v/>
      </c>
      <c r="E68" s="20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</row>
    <row r="69" spans="1:12" ht="29.15" customHeight="1" x14ac:dyDescent="0.35">
      <c r="A69" s="10">
        <v>11</v>
      </c>
      <c r="B69" s="13">
        <v>2</v>
      </c>
      <c r="C69" s="21"/>
      <c r="D69" s="20" t="str">
        <f>IF(ISERROR(VLOOKUP(C69,#REF!,2,FALSE)),"",VLOOKUP(C69,#REF!,2,FALSE))</f>
        <v/>
      </c>
      <c r="E69" s="20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</row>
    <row r="70" spans="1:12" ht="25" customHeight="1" x14ac:dyDescent="0.35">
      <c r="A70" s="10">
        <v>11</v>
      </c>
      <c r="B70" s="13">
        <v>3</v>
      </c>
      <c r="C70" s="21"/>
      <c r="D70" s="20" t="str">
        <f>IF(ISERROR(VLOOKUP(C70,#REF!,2,FALSE)),"",VLOOKUP(C70,#REF!,2,FALSE))</f>
        <v/>
      </c>
      <c r="E70" s="20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</row>
    <row r="71" spans="1:12" ht="25" customHeight="1" x14ac:dyDescent="0.35">
      <c r="A71" s="10">
        <v>11</v>
      </c>
      <c r="B71" s="13">
        <v>4</v>
      </c>
      <c r="C71" s="21"/>
      <c r="D71" s="20" t="str">
        <f>IF(ISERROR(VLOOKUP(C71,#REF!,2,FALSE)),"",VLOOKUP(C71,#REF!,2,FALSE))</f>
        <v/>
      </c>
      <c r="E71" s="20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</row>
    <row r="72" spans="1:12" ht="29.15" customHeight="1" x14ac:dyDescent="0.35">
      <c r="A72" s="10">
        <v>11</v>
      </c>
      <c r="B72" s="13">
        <v>5</v>
      </c>
      <c r="C72" s="21"/>
      <c r="D72" s="20" t="str">
        <f>IF(ISERROR(VLOOKUP(C72,#REF!,2,FALSE)),"",VLOOKUP(C72,#REF!,2,FALSE))</f>
        <v/>
      </c>
      <c r="E72" s="20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22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2" ht="29.15" customHeight="1" x14ac:dyDescent="0.35">
      <c r="A73" s="10">
        <v>11</v>
      </c>
      <c r="B73" s="13">
        <v>6</v>
      </c>
      <c r="C73" s="21"/>
      <c r="D73" s="20" t="str">
        <f>IF(ISERROR(VLOOKUP(C73,#REF!,2,FALSE)),"",VLOOKUP(C73,#REF!,2,FALSE))</f>
        <v/>
      </c>
      <c r="E73" s="20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22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2" ht="29.15" customHeight="1" x14ac:dyDescent="0.35">
      <c r="A74" s="10">
        <v>12</v>
      </c>
      <c r="B74" s="13">
        <v>1</v>
      </c>
      <c r="C74" s="21"/>
      <c r="D74" s="20" t="str">
        <f>IF(ISERROR(VLOOKUP(C74,#REF!,2,FALSE)),"",VLOOKUP(C74,#REF!,2,FALSE))</f>
        <v/>
      </c>
      <c r="E74" s="20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22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2" ht="29.15" customHeight="1" x14ac:dyDescent="0.35">
      <c r="A75" s="10">
        <v>12</v>
      </c>
      <c r="B75" s="13">
        <v>2</v>
      </c>
      <c r="C75" s="21"/>
      <c r="D75" s="20" t="str">
        <f>IF(ISERROR(VLOOKUP(C75,#REF!,2,FALSE)),"",VLOOKUP(C75,#REF!,2,FALSE))</f>
        <v/>
      </c>
      <c r="E75" s="20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22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2" ht="29.15" customHeight="1" x14ac:dyDescent="0.35">
      <c r="A76" s="10">
        <v>12</v>
      </c>
      <c r="B76" s="13">
        <v>3</v>
      </c>
      <c r="C76" s="21"/>
      <c r="D76" s="20" t="str">
        <f>IF(ISERROR(VLOOKUP(C76,#REF!,2,FALSE)),"",VLOOKUP(C76,#REF!,2,FALSE))</f>
        <v/>
      </c>
      <c r="E76" s="20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22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2" ht="29.15" customHeight="1" x14ac:dyDescent="0.35">
      <c r="A77" s="10">
        <v>12</v>
      </c>
      <c r="B77" s="13">
        <v>4</v>
      </c>
      <c r="C77" s="21"/>
      <c r="D77" s="20" t="str">
        <f>IF(ISERROR(VLOOKUP(C77,#REF!,2,FALSE)),"",VLOOKUP(C77,#REF!,2,FALSE))</f>
        <v/>
      </c>
      <c r="E77" s="20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22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2" ht="29.15" customHeight="1" x14ac:dyDescent="0.35">
      <c r="A78" s="10">
        <v>12</v>
      </c>
      <c r="B78" s="13">
        <v>5</v>
      </c>
      <c r="C78" s="21"/>
      <c r="D78" s="20" t="str">
        <f>IF(ISERROR(VLOOKUP(C78,#REF!,2,FALSE)),"",VLOOKUP(C78,#REF!,2,FALSE))</f>
        <v/>
      </c>
      <c r="E78" s="20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22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2" ht="29.15" customHeight="1" x14ac:dyDescent="0.35">
      <c r="A79" s="10">
        <v>12</v>
      </c>
      <c r="B79" s="13">
        <v>6</v>
      </c>
      <c r="C79" s="21"/>
      <c r="D79" s="20" t="str">
        <f>IF(ISERROR(VLOOKUP(C79,#REF!,2,FALSE)),"",VLOOKUP(C79,#REF!,2,FALSE))</f>
        <v/>
      </c>
      <c r="E79" s="20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22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2" ht="29.15" customHeight="1" x14ac:dyDescent="0.35">
      <c r="A80" s="10"/>
      <c r="B80" s="13">
        <v>1</v>
      </c>
      <c r="C80" s="8"/>
      <c r="D80" s="22" t="str">
        <f>IF(ISERROR(VLOOKUP(C80,#REF!,2,FALSE)),"",VLOOKUP(C80,#REF!,2,FALSE))</f>
        <v/>
      </c>
      <c r="E80" s="2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1:12" ht="29.15" customHeight="1" x14ac:dyDescent="0.35">
      <c r="A81" s="10"/>
      <c r="B81" s="13">
        <v>2</v>
      </c>
      <c r="C81" s="8"/>
      <c r="D81" s="22" t="str">
        <f>IF(ISERROR(VLOOKUP(C81,#REF!,2,FALSE)),"",VLOOKUP(C81,#REF!,2,FALSE))</f>
        <v/>
      </c>
      <c r="E81" s="22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  <row r="82" spans="1:12" ht="29.15" customHeight="1" x14ac:dyDescent="0.35">
      <c r="A82" s="10"/>
      <c r="B82" s="13">
        <v>3</v>
      </c>
      <c r="C82" s="8"/>
      <c r="D82" s="22" t="str">
        <f>IF(ISERROR(VLOOKUP(C82,#REF!,2,FALSE)),"",VLOOKUP(C82,#REF!,2,FALSE))</f>
        <v/>
      </c>
      <c r="E82" s="22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5"/>
      <c r="L82" s="5"/>
    </row>
    <row r="83" spans="1:12" ht="29.15" customHeight="1" x14ac:dyDescent="0.35">
      <c r="A83" s="10"/>
      <c r="B83" s="13">
        <v>4</v>
      </c>
      <c r="C83" s="8"/>
      <c r="D83" s="11" t="str">
        <f>IF(ISERROR(VLOOKUP(C83,#REF!,2,FALSE)),"",VLOOKUP(C83,#REF!,2,FALSE))</f>
        <v/>
      </c>
      <c r="E83" s="11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5"/>
      <c r="L83" s="5"/>
    </row>
    <row r="84" spans="1:12" ht="29.15" customHeight="1" x14ac:dyDescent="0.35">
      <c r="A84" s="10"/>
      <c r="B84" s="13">
        <v>5</v>
      </c>
      <c r="C84" s="8"/>
      <c r="D84" s="11" t="str">
        <f>IF(ISERROR(VLOOKUP(C84,#REF!,2,FALSE)),"",VLOOKUP(C84,#REF!,2,FALSE))</f>
        <v/>
      </c>
      <c r="E84" s="11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5"/>
      <c r="L84" s="5"/>
    </row>
    <row r="85" spans="1:12" ht="29.15" customHeight="1" x14ac:dyDescent="0.35">
      <c r="A85" s="10"/>
      <c r="B85" s="13">
        <v>6</v>
      </c>
      <c r="C85" s="8"/>
      <c r="D85" s="11" t="str">
        <f>IF(ISERROR(VLOOKUP(C85,#REF!,2,FALSE)),"",VLOOKUP(C85,#REF!,2,FALSE))</f>
        <v/>
      </c>
      <c r="E85" s="11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5"/>
      <c r="L85" s="5"/>
    </row>
    <row r="86" spans="1:12" ht="29.15" customHeight="1" x14ac:dyDescent="0.35">
      <c r="A86" s="10"/>
      <c r="B86" s="13"/>
      <c r="C86" s="8"/>
      <c r="D86" s="11" t="str">
        <f>IF(ISERROR(VLOOKUP(C86,#REF!,2,FALSE)),"",VLOOKUP(C86,#REF!,2,FALSE))</f>
        <v/>
      </c>
      <c r="E86" s="11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5"/>
      <c r="L86" s="5"/>
    </row>
    <row r="87" spans="1:12" ht="29.15" customHeight="1" x14ac:dyDescent="0.35">
      <c r="A87" s="10"/>
      <c r="B87" s="13"/>
      <c r="C87" s="8"/>
      <c r="D87" s="11" t="str">
        <f>IF(ISERROR(VLOOKUP(C87,#REF!,2,FALSE)),"",VLOOKUP(C87,#REF!,2,FALSE))</f>
        <v/>
      </c>
      <c r="E87" s="11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5"/>
      <c r="L87" s="5"/>
    </row>
    <row r="88" spans="1:12" ht="29.15" customHeight="1" x14ac:dyDescent="0.8">
      <c r="B88" s="13"/>
      <c r="C88" s="8"/>
      <c r="D88" s="11" t="str">
        <f>IF(ISERROR(VLOOKUP(C88,#REF!,2,FALSE)),"",VLOOKUP(C88,#REF!,2,FALSE))</f>
        <v/>
      </c>
      <c r="E88" s="11" t="str">
        <f>IF(ISERROR(VLOOKUP(C88,#REF!,3,FALSE)),"",VLOOKUP(C88,#REF!,3,FALSE))</f>
        <v/>
      </c>
      <c r="F88" s="11" t="str">
        <f>IF(ISERROR(VLOOKUP(C88,#REF!,6,FALSE)),"",VLOOKUP(C88,#REF!,6,FALSE))</f>
        <v/>
      </c>
      <c r="G88" s="11" t="str">
        <f>IF(ISERROR(VLOOKUP(C88,#REF!,4,FALSE)),"",VLOOKUP(C88,#REF!,4,FALSE))</f>
        <v/>
      </c>
      <c r="H88" s="11" t="str">
        <f>IF(ISERROR(VLOOKUP(C88,#REF!,8,FALSE)),"",VLOOKUP(C88,#REF!,8,FALSE))</f>
        <v/>
      </c>
      <c r="I88" s="5"/>
      <c r="J88" s="9"/>
      <c r="K88" s="5"/>
      <c r="L88" s="5"/>
    </row>
    <row r="89" spans="1:12" ht="29.15" customHeight="1" x14ac:dyDescent="0.8">
      <c r="B89" s="13"/>
      <c r="C89" s="8"/>
      <c r="D89" s="11" t="str">
        <f>IF(ISERROR(VLOOKUP(C89,#REF!,2,FALSE)),"",VLOOKUP(C89,#REF!,2,FALSE))</f>
        <v/>
      </c>
      <c r="E89" s="11" t="str">
        <f>IF(ISERROR(VLOOKUP(C89,#REF!,3,FALSE)),"",VLOOKUP(C89,#REF!,3,FALSE))</f>
        <v/>
      </c>
      <c r="F89" s="11" t="str">
        <f>IF(ISERROR(VLOOKUP(C89,#REF!,6,FALSE)),"",VLOOKUP(C89,#REF!,6,FALSE))</f>
        <v/>
      </c>
      <c r="G89" s="11" t="str">
        <f>IF(ISERROR(VLOOKUP(C89,#REF!,4,FALSE)),"",VLOOKUP(C89,#REF!,4,FALSE))</f>
        <v/>
      </c>
      <c r="H89" s="11" t="str">
        <f>IF(ISERROR(VLOOKUP(C89,#REF!,8,FALSE)),"",VLOOKUP(C89,#REF!,8,FALSE))</f>
        <v/>
      </c>
      <c r="I89" s="5"/>
      <c r="J89" s="9"/>
      <c r="K89" s="5"/>
      <c r="L89" s="5"/>
    </row>
  </sheetData>
  <mergeCells count="30">
    <mergeCell ref="A6:A7"/>
    <mergeCell ref="B6:B7"/>
    <mergeCell ref="C6:C7"/>
    <mergeCell ref="D6:E7"/>
    <mergeCell ref="F6:F7"/>
    <mergeCell ref="E4:E5"/>
    <mergeCell ref="F3:F5"/>
    <mergeCell ref="C4:D5"/>
    <mergeCell ref="H6:H7"/>
    <mergeCell ref="I6:I7"/>
    <mergeCell ref="J6:J7"/>
    <mergeCell ref="K6:K7"/>
    <mergeCell ref="L6:L7"/>
    <mergeCell ref="G6:G7"/>
    <mergeCell ref="G4:G5"/>
    <mergeCell ref="H4:I5"/>
    <mergeCell ref="K4:L5"/>
    <mergeCell ref="H3:I3"/>
    <mergeCell ref="J3:J5"/>
    <mergeCell ref="K3:L3"/>
    <mergeCell ref="M6:M7"/>
    <mergeCell ref="A1:B5"/>
    <mergeCell ref="C1:D2"/>
    <mergeCell ref="E1:G1"/>
    <mergeCell ref="H1:J1"/>
    <mergeCell ref="K1:L1"/>
    <mergeCell ref="E2:G2"/>
    <mergeCell ref="H2:J2"/>
    <mergeCell ref="K2:L2"/>
    <mergeCell ref="C3:D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84" zoomScaleNormal="84" workbookViewId="0">
      <selection activeCell="M26" sqref="M26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52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x14ac:dyDescent="0.35">
      <c r="A4" s="307"/>
      <c r="B4" s="308"/>
      <c r="C4" s="286" t="s">
        <v>59</v>
      </c>
      <c r="D4" s="287"/>
      <c r="E4" s="363">
        <v>200</v>
      </c>
      <c r="F4" s="316"/>
      <c r="G4" s="292">
        <v>12.07</v>
      </c>
      <c r="H4" s="355">
        <v>12.12</v>
      </c>
      <c r="I4" s="355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364"/>
      <c r="F5" s="317"/>
      <c r="G5" s="292"/>
      <c r="H5" s="355"/>
      <c r="I5" s="355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549</v>
      </c>
      <c r="M6" s="285" t="s">
        <v>619</v>
      </c>
    </row>
    <row r="7" spans="1:13" ht="18" customHeight="1" thickBot="1" x14ac:dyDescent="0.4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  <c r="M7" s="343"/>
    </row>
    <row r="8" spans="1:13" ht="29.15" customHeight="1" x14ac:dyDescent="0.35">
      <c r="A8" s="24">
        <v>1</v>
      </c>
      <c r="B8" s="25">
        <v>4</v>
      </c>
      <c r="C8" s="26"/>
      <c r="D8" s="27" t="s">
        <v>251</v>
      </c>
      <c r="E8" s="27" t="s">
        <v>211</v>
      </c>
      <c r="F8" s="28">
        <v>1994</v>
      </c>
      <c r="G8" s="29" t="s">
        <v>58</v>
      </c>
      <c r="H8" s="30" t="s">
        <v>59</v>
      </c>
      <c r="I8" s="31"/>
      <c r="J8" s="62">
        <v>1</v>
      </c>
      <c r="K8" s="33" t="s">
        <v>685</v>
      </c>
      <c r="L8" s="75">
        <v>1</v>
      </c>
      <c r="M8" s="75">
        <v>20</v>
      </c>
    </row>
    <row r="9" spans="1:13" ht="29.15" customHeight="1" thickBot="1" x14ac:dyDescent="0.4">
      <c r="A9" s="35">
        <v>1</v>
      </c>
      <c r="B9" s="13">
        <v>3</v>
      </c>
      <c r="C9" s="21"/>
      <c r="D9" s="17" t="s">
        <v>457</v>
      </c>
      <c r="E9" s="17" t="s">
        <v>458</v>
      </c>
      <c r="F9" s="4">
        <v>1997</v>
      </c>
      <c r="G9" s="23" t="s">
        <v>58</v>
      </c>
      <c r="H9" s="2" t="s">
        <v>59</v>
      </c>
      <c r="I9" s="80"/>
      <c r="J9" s="8">
        <v>2</v>
      </c>
      <c r="K9" s="3" t="s">
        <v>684</v>
      </c>
      <c r="L9" s="76">
        <v>2</v>
      </c>
      <c r="M9" s="76">
        <v>17</v>
      </c>
    </row>
    <row r="10" spans="1:13" ht="29.15" customHeight="1" x14ac:dyDescent="0.35">
      <c r="A10" s="35">
        <v>1</v>
      </c>
      <c r="B10" s="13">
        <v>6</v>
      </c>
      <c r="C10" s="21"/>
      <c r="D10" s="17" t="s">
        <v>357</v>
      </c>
      <c r="E10" s="17" t="s">
        <v>358</v>
      </c>
      <c r="F10" s="4">
        <v>1992</v>
      </c>
      <c r="G10" s="23" t="s">
        <v>556</v>
      </c>
      <c r="H10" s="2" t="s">
        <v>59</v>
      </c>
      <c r="I10" s="80"/>
      <c r="J10" s="8">
        <v>3</v>
      </c>
      <c r="K10" s="3" t="s">
        <v>684</v>
      </c>
      <c r="L10" s="75">
        <v>3</v>
      </c>
      <c r="M10" s="75">
        <v>14</v>
      </c>
    </row>
    <row r="11" spans="1:13" ht="29.15" customHeight="1" thickBot="1" x14ac:dyDescent="0.4">
      <c r="A11" s="35">
        <v>1</v>
      </c>
      <c r="B11" s="13">
        <v>5</v>
      </c>
      <c r="C11" s="21"/>
      <c r="D11" s="17" t="s">
        <v>376</v>
      </c>
      <c r="E11" s="17" t="s">
        <v>377</v>
      </c>
      <c r="F11" s="4">
        <v>1995</v>
      </c>
      <c r="G11" s="23" t="s">
        <v>108</v>
      </c>
      <c r="H11" s="2" t="s">
        <v>59</v>
      </c>
      <c r="I11" s="80"/>
      <c r="J11" s="8">
        <v>4</v>
      </c>
      <c r="K11" s="3" t="s">
        <v>686</v>
      </c>
      <c r="L11" s="76">
        <v>4</v>
      </c>
      <c r="M11" s="76">
        <v>11</v>
      </c>
    </row>
    <row r="12" spans="1:13" ht="29.15" customHeight="1" x14ac:dyDescent="0.35">
      <c r="A12" s="35">
        <v>1</v>
      </c>
      <c r="B12" s="13">
        <v>2</v>
      </c>
      <c r="C12" s="21"/>
      <c r="D12" s="17" t="s">
        <v>461</v>
      </c>
      <c r="E12" s="17" t="s">
        <v>71</v>
      </c>
      <c r="F12" s="4">
        <v>1998</v>
      </c>
      <c r="G12" s="23" t="s">
        <v>58</v>
      </c>
      <c r="H12" s="2" t="s">
        <v>59</v>
      </c>
      <c r="I12" s="80"/>
      <c r="J12" s="8">
        <v>5</v>
      </c>
      <c r="K12" s="3" t="s">
        <v>683</v>
      </c>
      <c r="L12" s="75">
        <v>5</v>
      </c>
      <c r="M12" s="75">
        <v>8</v>
      </c>
    </row>
    <row r="13" spans="1:13" ht="29.15" customHeight="1" thickBot="1" x14ac:dyDescent="0.4">
      <c r="A13" s="37">
        <v>2</v>
      </c>
      <c r="B13" s="38">
        <v>2</v>
      </c>
      <c r="C13" s="39"/>
      <c r="D13" s="40" t="s">
        <v>292</v>
      </c>
      <c r="E13" s="40" t="s">
        <v>293</v>
      </c>
      <c r="F13" s="41">
        <v>1998</v>
      </c>
      <c r="G13" s="42" t="s">
        <v>48</v>
      </c>
      <c r="H13" s="43" t="s">
        <v>59</v>
      </c>
      <c r="I13" s="44"/>
      <c r="J13" s="60">
        <v>1</v>
      </c>
      <c r="K13" s="46" t="s">
        <v>687</v>
      </c>
      <c r="L13" s="76">
        <v>6</v>
      </c>
      <c r="M13" s="76">
        <v>5</v>
      </c>
    </row>
    <row r="14" spans="1:13" ht="29.15" customHeight="1" x14ac:dyDescent="0.35">
      <c r="A14" s="24">
        <v>2</v>
      </c>
      <c r="B14" s="25">
        <v>5</v>
      </c>
      <c r="C14" s="26"/>
      <c r="D14" s="27" t="s">
        <v>203</v>
      </c>
      <c r="E14" s="27" t="s">
        <v>204</v>
      </c>
      <c r="F14" s="28">
        <v>1996</v>
      </c>
      <c r="G14" s="29" t="s">
        <v>556</v>
      </c>
      <c r="H14" s="30" t="s">
        <v>59</v>
      </c>
      <c r="I14" s="31"/>
      <c r="J14" s="62">
        <v>2</v>
      </c>
      <c r="K14" s="33" t="s">
        <v>680</v>
      </c>
      <c r="L14" s="75">
        <v>7</v>
      </c>
      <c r="M14" s="76">
        <v>5</v>
      </c>
    </row>
    <row r="15" spans="1:13" ht="29.15" customHeight="1" x14ac:dyDescent="0.35">
      <c r="A15" s="35">
        <v>2</v>
      </c>
      <c r="B15" s="13">
        <v>3</v>
      </c>
      <c r="C15" s="21"/>
      <c r="D15" s="17" t="s">
        <v>484</v>
      </c>
      <c r="E15" s="17" t="s">
        <v>249</v>
      </c>
      <c r="F15" s="4">
        <v>1993</v>
      </c>
      <c r="G15" s="23" t="s">
        <v>90</v>
      </c>
      <c r="H15" s="2" t="s">
        <v>59</v>
      </c>
      <c r="I15" s="80"/>
      <c r="J15" s="8">
        <v>3</v>
      </c>
      <c r="K15" s="3" t="s">
        <v>688</v>
      </c>
      <c r="L15" s="76">
        <v>8</v>
      </c>
      <c r="M15" s="76">
        <v>5</v>
      </c>
    </row>
    <row r="16" spans="1:13" ht="29.15" customHeight="1" x14ac:dyDescent="0.35">
      <c r="A16" s="35">
        <v>1</v>
      </c>
      <c r="B16" s="13">
        <v>1</v>
      </c>
      <c r="C16" s="21"/>
      <c r="D16" s="17" t="str">
        <f>IF(ISERROR(VLOOKUP(C16,#REF!,2,FALSE)),"",VLOOKUP(C16,#REF!,2,FALSE))</f>
        <v/>
      </c>
      <c r="E16" s="17" t="str">
        <f>IF(ISERROR(VLOOKUP(C16,#REF!,3,FALSE)),"",VLOOKUP(C16,#REF!,3,FALSE))</f>
        <v/>
      </c>
      <c r="F16" s="4" t="str">
        <f>IF(ISERROR(VLOOKUP(C16,#REF!,6,FALSE)),"",VLOOKUP(C16,#REF!,6,FALSE))</f>
        <v/>
      </c>
      <c r="G16" s="23" t="str">
        <f>IF(ISERROR(VLOOKUP(C16,#REF!,4,FALSE)),"",VLOOKUP(C16,#REF!,4,FALSE))</f>
        <v/>
      </c>
      <c r="H16" s="2" t="str">
        <f>IF(ISERROR(VLOOKUP(C16,#REF!,8,FALSE)),"",VLOOKUP(C16,#REF!,8,FALSE))</f>
        <v/>
      </c>
      <c r="I16" s="69"/>
      <c r="J16" s="9"/>
      <c r="K16" s="3"/>
      <c r="L16" s="36"/>
    </row>
    <row r="17" spans="1:12" ht="29.15" customHeight="1" thickBot="1" x14ac:dyDescent="0.4">
      <c r="A17" s="35">
        <v>2</v>
      </c>
      <c r="B17" s="13">
        <v>1</v>
      </c>
      <c r="C17" s="21" t="s">
        <v>536</v>
      </c>
      <c r="D17" s="17" t="str">
        <f>IF(ISERROR(VLOOKUP(C17,#REF!,2,FALSE)),"",VLOOKUP(C17,#REF!,2,FALSE))</f>
        <v/>
      </c>
      <c r="E17" s="17" t="str">
        <f>IF(ISERROR(VLOOKUP(C17,#REF!,3,FALSE)),"",VLOOKUP(C17,#REF!,3,FALSE))</f>
        <v/>
      </c>
      <c r="F17" s="4" t="str">
        <f>IF(ISERROR(VLOOKUP(C17,#REF!,6,FALSE)),"",VLOOKUP(C17,#REF!,6,FALSE))</f>
        <v/>
      </c>
      <c r="G17" s="23" t="str">
        <f>IF(ISERROR(VLOOKUP(C17,#REF!,4,FALSE)),"",VLOOKUP(C17,#REF!,4,FALSE))</f>
        <v/>
      </c>
      <c r="H17" s="2" t="str">
        <f>IF(ISERROR(VLOOKUP(C17,#REF!,8,FALSE)),"",VLOOKUP(C17,#REF!,8,FALSE))</f>
        <v/>
      </c>
      <c r="I17" s="69"/>
      <c r="J17" s="9"/>
      <c r="K17" s="3"/>
      <c r="L17" s="36"/>
    </row>
    <row r="18" spans="1:12" ht="29.15" customHeight="1" x14ac:dyDescent="0.35">
      <c r="A18" s="35">
        <v>2</v>
      </c>
      <c r="B18" s="13">
        <v>4</v>
      </c>
      <c r="C18" s="26"/>
      <c r="D18" s="17" t="str">
        <f>IF(ISERROR(VLOOKUP(C18,#REF!,2,FALSE)),"",VLOOKUP(C18,#REF!,2,FALSE))</f>
        <v/>
      </c>
      <c r="E18" s="17" t="str">
        <f>IF(ISERROR(VLOOKUP(C18,#REF!,3,FALSE)),"",VLOOKUP(C18,#REF!,3,FALSE))</f>
        <v/>
      </c>
      <c r="F18" s="4" t="str">
        <f>IF(ISERROR(VLOOKUP(C18,#REF!,6,FALSE)),"",VLOOKUP(C18,#REF!,6,FALSE))</f>
        <v/>
      </c>
      <c r="G18" s="23" t="str">
        <f>IF(ISERROR(VLOOKUP(C18,#REF!,4,FALSE)),"",VLOOKUP(C18,#REF!,4,FALSE))</f>
        <v/>
      </c>
      <c r="H18" s="2" t="str">
        <f>IF(ISERROR(VLOOKUP(C18,#REF!,8,FALSE)),"",VLOOKUP(C18,#REF!,8,FALSE))</f>
        <v/>
      </c>
      <c r="I18" s="51"/>
      <c r="J18" s="9"/>
      <c r="K18" s="3"/>
      <c r="L18" s="36"/>
    </row>
    <row r="19" spans="1:12" ht="29.15" customHeight="1" thickBot="1" x14ac:dyDescent="0.4">
      <c r="A19" s="37">
        <v>2</v>
      </c>
      <c r="B19" s="38">
        <v>6</v>
      </c>
      <c r="C19" s="39"/>
      <c r="D19" s="40" t="str">
        <f>IF(ISERROR(VLOOKUP(C19,#REF!,2,FALSE)),"",VLOOKUP(C19,#REF!,2,FALSE))</f>
        <v/>
      </c>
      <c r="E19" s="40" t="str">
        <f>IF(ISERROR(VLOOKUP(C19,#REF!,3,FALSE)),"",VLOOKUP(C19,#REF!,3,FALSE))</f>
        <v/>
      </c>
      <c r="F19" s="41" t="str">
        <f>IF(ISERROR(VLOOKUP(C19,#REF!,6,FALSE)),"",VLOOKUP(C19,#REF!,6,FALSE))</f>
        <v/>
      </c>
      <c r="G19" s="42" t="str">
        <f>IF(ISERROR(VLOOKUP(C19,#REF!,4,FALSE)),"",VLOOKUP(C19,#REF!,4,FALSE))</f>
        <v/>
      </c>
      <c r="H19" s="43" t="str">
        <f>IF(ISERROR(VLOOKUP(C19,#REF!,8,FALSE)),"",VLOOKUP(C19,#REF!,8,FALSE))</f>
        <v/>
      </c>
      <c r="I19" s="44"/>
      <c r="J19" s="45"/>
      <c r="K19" s="46"/>
      <c r="L19" s="47"/>
    </row>
    <row r="20" spans="1:12" ht="29.15" customHeight="1" x14ac:dyDescent="0.35">
      <c r="A20" s="24">
        <v>3</v>
      </c>
      <c r="B20" s="25">
        <v>1</v>
      </c>
      <c r="C20" s="26"/>
      <c r="D20" s="27" t="str">
        <f>IF(ISERROR(VLOOKUP(C20,#REF!,2,FALSE)),"",VLOOKUP(C20,#REF!,2,FALSE))</f>
        <v/>
      </c>
      <c r="E20" s="27" t="str">
        <f>IF(ISERROR(VLOOKUP(C20,#REF!,3,FALSE)),"",VLOOKUP(C20,#REF!,3,FALSE))</f>
        <v/>
      </c>
      <c r="F20" s="28" t="str">
        <f>IF(ISERROR(VLOOKUP(C20,#REF!,6,FALSE)),"",VLOOKUP(C20,#REF!,6,FALSE))</f>
        <v/>
      </c>
      <c r="G20" s="29" t="str">
        <f>IF(ISERROR(VLOOKUP(C20,#REF!,4,FALSE)),"",VLOOKUP(C20,#REF!,4,FALSE))</f>
        <v/>
      </c>
      <c r="H20" s="30" t="str">
        <f>IF(ISERROR(VLOOKUP(C20,#REF!,8,FALSE)),"",VLOOKUP(C20,#REF!,8,FALSE))</f>
        <v/>
      </c>
      <c r="I20" s="31"/>
      <c r="J20" s="32"/>
      <c r="K20" s="33"/>
      <c r="L20" s="34"/>
    </row>
    <row r="21" spans="1:12" ht="29.15" customHeight="1" x14ac:dyDescent="0.35">
      <c r="A21" s="35">
        <v>3</v>
      </c>
      <c r="B21" s="13">
        <v>2</v>
      </c>
      <c r="C21" s="21"/>
      <c r="D21" s="17" t="str">
        <f>IF(ISERROR(VLOOKUP(C21,#REF!,2,FALSE)),"",VLOOKUP(C21,#REF!,2,FALSE))</f>
        <v/>
      </c>
      <c r="E21" s="17" t="str">
        <f>IF(ISERROR(VLOOKUP(C21,#REF!,3,FALSE)),"",VLOOKUP(C21,#REF!,3,FALSE))</f>
        <v/>
      </c>
      <c r="F21" s="4" t="str">
        <f>IF(ISERROR(VLOOKUP(C21,#REF!,6,FALSE)),"",VLOOKUP(C21,#REF!,6,FALSE))</f>
        <v/>
      </c>
      <c r="G21" s="23" t="str">
        <f>IF(ISERROR(VLOOKUP(C21,#REF!,4,FALSE)),"",VLOOKUP(C21,#REF!,4,FALSE))</f>
        <v/>
      </c>
      <c r="H21" s="2" t="str">
        <f>IF(ISERROR(VLOOKUP(C21,#REF!,8,FALSE)),"",VLOOKUP(C21,#REF!,8,FALSE))</f>
        <v/>
      </c>
      <c r="I21" s="51"/>
      <c r="J21" s="9"/>
      <c r="K21" s="3"/>
      <c r="L21" s="36"/>
    </row>
    <row r="22" spans="1:12" ht="29.15" customHeight="1" x14ac:dyDescent="0.35">
      <c r="A22" s="35">
        <v>3</v>
      </c>
      <c r="B22" s="13">
        <v>3</v>
      </c>
      <c r="C22" s="21"/>
      <c r="D22" s="17" t="str">
        <f>IF(ISERROR(VLOOKUP(C22,#REF!,2,FALSE)),"",VLOOKUP(C22,#REF!,2,FALSE))</f>
        <v/>
      </c>
      <c r="E22" s="17" t="str">
        <f>IF(ISERROR(VLOOKUP(C22,#REF!,3,FALSE)),"",VLOOKUP(C22,#REF!,3,FALSE))</f>
        <v/>
      </c>
      <c r="F22" s="4" t="str">
        <f>IF(ISERROR(VLOOKUP(C22,#REF!,6,FALSE)),"",VLOOKUP(C22,#REF!,6,FALSE))</f>
        <v/>
      </c>
      <c r="G22" s="23" t="str">
        <f>IF(ISERROR(VLOOKUP(C22,#REF!,4,FALSE)),"",VLOOKUP(C22,#REF!,4,FALSE))</f>
        <v/>
      </c>
      <c r="H22" s="2" t="str">
        <f>IF(ISERROR(VLOOKUP(C22,#REF!,8,FALSE)),"",VLOOKUP(C22,#REF!,8,FALSE))</f>
        <v/>
      </c>
      <c r="I22" s="51"/>
      <c r="J22" s="9"/>
      <c r="K22" s="3"/>
      <c r="L22" s="36"/>
    </row>
    <row r="23" spans="1:12" ht="29.15" customHeight="1" x14ac:dyDescent="0.35">
      <c r="A23" s="35">
        <v>3</v>
      </c>
      <c r="B23" s="13">
        <v>4</v>
      </c>
      <c r="C23" s="21"/>
      <c r="D23" s="17" t="str">
        <f>IF(ISERROR(VLOOKUP(C23,#REF!,2,FALSE)),"",VLOOKUP(C23,#REF!,2,FALSE))</f>
        <v/>
      </c>
      <c r="E23" s="17" t="str">
        <f>IF(ISERROR(VLOOKUP(C23,#REF!,3,FALSE)),"",VLOOKUP(C23,#REF!,3,FALSE))</f>
        <v/>
      </c>
      <c r="F23" s="4" t="str">
        <f>IF(ISERROR(VLOOKUP(C23,#REF!,6,FALSE)),"",VLOOKUP(C23,#REF!,6,FALSE))</f>
        <v/>
      </c>
      <c r="G23" s="23" t="str">
        <f>IF(ISERROR(VLOOKUP(C23,#REF!,4,FALSE)),"",VLOOKUP(C23,#REF!,4,FALSE))</f>
        <v/>
      </c>
      <c r="H23" s="2" t="str">
        <f>IF(ISERROR(VLOOKUP(C23,#REF!,8,FALSE)),"",VLOOKUP(C23,#REF!,8,FALSE))</f>
        <v/>
      </c>
      <c r="I23" s="51"/>
      <c r="J23" s="9"/>
      <c r="K23" s="3"/>
      <c r="L23" s="36"/>
    </row>
    <row r="24" spans="1:12" ht="29.15" customHeight="1" x14ac:dyDescent="0.35">
      <c r="A24" s="35">
        <v>3</v>
      </c>
      <c r="B24" s="13">
        <v>5</v>
      </c>
      <c r="C24" s="21"/>
      <c r="D24" s="17" t="str">
        <f>IF(ISERROR(VLOOKUP(C24,#REF!,2,FALSE)),"",VLOOKUP(C24,#REF!,2,FALSE))</f>
        <v/>
      </c>
      <c r="E24" s="17" t="str">
        <f>IF(ISERROR(VLOOKUP(C24,#REF!,3,FALSE)),"",VLOOKUP(C24,#REF!,3,FALSE))</f>
        <v/>
      </c>
      <c r="F24" s="4" t="str">
        <f>IF(ISERROR(VLOOKUP(C24,#REF!,6,FALSE)),"",VLOOKUP(C24,#REF!,6,FALSE))</f>
        <v/>
      </c>
      <c r="G24" s="23" t="str">
        <f>IF(ISERROR(VLOOKUP(C24,#REF!,4,FALSE)),"",VLOOKUP(C24,#REF!,4,FALSE))</f>
        <v/>
      </c>
      <c r="H24" s="2" t="str">
        <f>IF(ISERROR(VLOOKUP(C24,#REF!,8,FALSE)),"",VLOOKUP(C24,#REF!,8,FALSE))</f>
        <v/>
      </c>
      <c r="I24" s="51"/>
      <c r="J24" s="9"/>
      <c r="K24" s="3"/>
      <c r="L24" s="36"/>
    </row>
    <row r="25" spans="1:12" ht="29.15" customHeight="1" thickBot="1" x14ac:dyDescent="0.4">
      <c r="A25" s="37">
        <v>3</v>
      </c>
      <c r="B25" s="38">
        <v>6</v>
      </c>
      <c r="C25" s="39"/>
      <c r="D25" s="40" t="str">
        <f>IF(ISERROR(VLOOKUP(C25,#REF!,2,FALSE)),"",VLOOKUP(C25,#REF!,2,FALSE))</f>
        <v/>
      </c>
      <c r="E25" s="40" t="str">
        <f>IF(ISERROR(VLOOKUP(C25,#REF!,3,FALSE)),"",VLOOKUP(C25,#REF!,3,FALSE))</f>
        <v/>
      </c>
      <c r="F25" s="41" t="str">
        <f>IF(ISERROR(VLOOKUP(C25,#REF!,6,FALSE)),"",VLOOKUP(C25,#REF!,6,FALSE))</f>
        <v/>
      </c>
      <c r="G25" s="42" t="str">
        <f>IF(ISERROR(VLOOKUP(C25,#REF!,4,FALSE)),"",VLOOKUP(C25,#REF!,4,FALSE))</f>
        <v/>
      </c>
      <c r="H25" s="43" t="str">
        <f>IF(ISERROR(VLOOKUP(C25,#REF!,8,FALSE)),"",VLOOKUP(C25,#REF!,8,FALSE))</f>
        <v/>
      </c>
      <c r="I25" s="44"/>
      <c r="J25" s="45"/>
      <c r="K25" s="46"/>
      <c r="L25" s="47"/>
    </row>
    <row r="26" spans="1:12" ht="29.15" customHeight="1" x14ac:dyDescent="0.35">
      <c r="A26" s="24">
        <v>4</v>
      </c>
      <c r="B26" s="25">
        <v>1</v>
      </c>
      <c r="C26" s="26"/>
      <c r="D26" s="27" t="str">
        <f>IF(ISERROR(VLOOKUP(C26,#REF!,2,FALSE)),"",VLOOKUP(C26,#REF!,2,FALSE))</f>
        <v/>
      </c>
      <c r="E26" s="27" t="str">
        <f>IF(ISERROR(VLOOKUP(C26,#REF!,3,FALSE)),"",VLOOKUP(C26,#REF!,3,FALSE))</f>
        <v/>
      </c>
      <c r="F26" s="28" t="str">
        <f>IF(ISERROR(VLOOKUP(C26,#REF!,6,FALSE)),"",VLOOKUP(C26,#REF!,6,FALSE))</f>
        <v/>
      </c>
      <c r="G26" s="29" t="str">
        <f>IF(ISERROR(VLOOKUP(C26,#REF!,4,FALSE)),"",VLOOKUP(C26,#REF!,4,FALSE))</f>
        <v/>
      </c>
      <c r="H26" s="30" t="str">
        <f>IF(ISERROR(VLOOKUP(C26,#REF!,8,FALSE)),"",VLOOKUP(C26,#REF!,8,FALSE))</f>
        <v/>
      </c>
      <c r="I26" s="31"/>
      <c r="J26" s="32"/>
      <c r="K26" s="33"/>
      <c r="L26" s="34"/>
    </row>
    <row r="27" spans="1:12" ht="29.15" customHeight="1" x14ac:dyDescent="0.35">
      <c r="A27" s="35">
        <v>4</v>
      </c>
      <c r="B27" s="13">
        <v>2</v>
      </c>
      <c r="C27" s="21"/>
      <c r="D27" s="17" t="str">
        <f>IF(ISERROR(VLOOKUP(C27,#REF!,2,FALSE)),"",VLOOKUP(C27,#REF!,2,FALSE))</f>
        <v/>
      </c>
      <c r="E27" s="17" t="str">
        <f>IF(ISERROR(VLOOKUP(C27,#REF!,3,FALSE)),"",VLOOKUP(C27,#REF!,3,FALSE))</f>
        <v/>
      </c>
      <c r="F27" s="4" t="str">
        <f>IF(ISERROR(VLOOKUP(C27,#REF!,6,FALSE)),"",VLOOKUP(C27,#REF!,6,FALSE))</f>
        <v/>
      </c>
      <c r="G27" s="23" t="str">
        <f>IF(ISERROR(VLOOKUP(C27,#REF!,4,FALSE)),"",VLOOKUP(C27,#REF!,4,FALSE))</f>
        <v/>
      </c>
      <c r="H27" s="2" t="str">
        <f>IF(ISERROR(VLOOKUP(C27,#REF!,8,FALSE)),"",VLOOKUP(C27,#REF!,8,FALSE))</f>
        <v/>
      </c>
      <c r="I27" s="51"/>
      <c r="J27" s="9"/>
      <c r="K27" s="3"/>
      <c r="L27" s="36"/>
    </row>
    <row r="28" spans="1:12" ht="29.15" customHeight="1" x14ac:dyDescent="0.35">
      <c r="A28" s="35">
        <v>4</v>
      </c>
      <c r="B28" s="13">
        <v>3</v>
      </c>
      <c r="C28" s="21"/>
      <c r="D28" s="17" t="str">
        <f>IF(ISERROR(VLOOKUP(C28,#REF!,2,FALSE)),"",VLOOKUP(C28,#REF!,2,FALSE))</f>
        <v/>
      </c>
      <c r="E28" s="17" t="str">
        <f>IF(ISERROR(VLOOKUP(C28,#REF!,3,FALSE)),"",VLOOKUP(C28,#REF!,3,FALSE))</f>
        <v/>
      </c>
      <c r="F28" s="4" t="str">
        <f>IF(ISERROR(VLOOKUP(C28,#REF!,6,FALSE)),"",VLOOKUP(C28,#REF!,6,FALSE))</f>
        <v/>
      </c>
      <c r="G28" s="23" t="str">
        <f>IF(ISERROR(VLOOKUP(C28,#REF!,4,FALSE)),"",VLOOKUP(C28,#REF!,4,FALSE))</f>
        <v/>
      </c>
      <c r="H28" s="2" t="str">
        <f>IF(ISERROR(VLOOKUP(C28,#REF!,8,FALSE)),"",VLOOKUP(C28,#REF!,8,FALSE))</f>
        <v/>
      </c>
      <c r="I28" s="51"/>
      <c r="J28" s="9"/>
      <c r="K28" s="3"/>
      <c r="L28" s="36"/>
    </row>
    <row r="29" spans="1:12" ht="29.15" customHeight="1" x14ac:dyDescent="0.35">
      <c r="A29" s="35">
        <v>4</v>
      </c>
      <c r="B29" s="13">
        <v>4</v>
      </c>
      <c r="C29" s="21"/>
      <c r="D29" s="17" t="str">
        <f>IF(ISERROR(VLOOKUP(C29,#REF!,2,FALSE)),"",VLOOKUP(C29,#REF!,2,FALSE))</f>
        <v/>
      </c>
      <c r="E29" s="17" t="str">
        <f>IF(ISERROR(VLOOKUP(C29,#REF!,3,FALSE)),"",VLOOKUP(C29,#REF!,3,FALSE))</f>
        <v/>
      </c>
      <c r="F29" s="4" t="str">
        <f>IF(ISERROR(VLOOKUP(C29,#REF!,6,FALSE)),"",VLOOKUP(C29,#REF!,6,FALSE))</f>
        <v/>
      </c>
      <c r="G29" s="23" t="str">
        <f>IF(ISERROR(VLOOKUP(C29,#REF!,4,FALSE)),"",VLOOKUP(C29,#REF!,4,FALSE))</f>
        <v/>
      </c>
      <c r="H29" s="2" t="str">
        <f>IF(ISERROR(VLOOKUP(C29,#REF!,8,FALSE)),"",VLOOKUP(C29,#REF!,8,FALSE))</f>
        <v/>
      </c>
      <c r="I29" s="51"/>
      <c r="J29" s="9"/>
      <c r="K29" s="3"/>
      <c r="L29" s="36"/>
    </row>
    <row r="30" spans="1:12" ht="29.15" customHeight="1" x14ac:dyDescent="0.35">
      <c r="A30" s="35">
        <v>4</v>
      </c>
      <c r="B30" s="13">
        <v>5</v>
      </c>
      <c r="C30" s="21"/>
      <c r="D30" s="17" t="str">
        <f>IF(ISERROR(VLOOKUP(C30,#REF!,2,FALSE)),"",VLOOKUP(C30,#REF!,2,FALSE))</f>
        <v/>
      </c>
      <c r="E30" s="17" t="str">
        <f>IF(ISERROR(VLOOKUP(C30,#REF!,3,FALSE)),"",VLOOKUP(C30,#REF!,3,FALSE))</f>
        <v/>
      </c>
      <c r="F30" s="4" t="str">
        <f>IF(ISERROR(VLOOKUP(C30,#REF!,6,FALSE)),"",VLOOKUP(C30,#REF!,6,FALSE))</f>
        <v/>
      </c>
      <c r="G30" s="23" t="str">
        <f>IF(ISERROR(VLOOKUP(C30,#REF!,4,FALSE)),"",VLOOKUP(C30,#REF!,4,FALSE))</f>
        <v/>
      </c>
      <c r="H30" s="2" t="str">
        <f>IF(ISERROR(VLOOKUP(C30,#REF!,8,FALSE)),"",VLOOKUP(C30,#REF!,8,FALSE))</f>
        <v/>
      </c>
      <c r="I30" s="51"/>
      <c r="J30" s="9"/>
      <c r="K30" s="3"/>
      <c r="L30" s="36"/>
    </row>
    <row r="31" spans="1:12" ht="29.15" customHeight="1" thickBot="1" x14ac:dyDescent="0.4">
      <c r="A31" s="37">
        <v>4</v>
      </c>
      <c r="B31" s="38">
        <v>6</v>
      </c>
      <c r="C31" s="39"/>
      <c r="D31" s="40" t="str">
        <f>IF(ISERROR(VLOOKUP(C31,#REF!,2,FALSE)),"",VLOOKUP(C31,#REF!,2,FALSE))</f>
        <v/>
      </c>
      <c r="E31" s="40" t="str">
        <f>IF(ISERROR(VLOOKUP(C31,#REF!,3,FALSE)),"",VLOOKUP(C31,#REF!,3,FALSE))</f>
        <v/>
      </c>
      <c r="F31" s="41" t="str">
        <f>IF(ISERROR(VLOOKUP(C31,#REF!,6,FALSE)),"",VLOOKUP(C31,#REF!,6,FALSE))</f>
        <v/>
      </c>
      <c r="G31" s="42" t="str">
        <f>IF(ISERROR(VLOOKUP(C31,#REF!,4,FALSE)),"",VLOOKUP(C31,#REF!,4,FALSE))</f>
        <v/>
      </c>
      <c r="H31" s="43" t="str">
        <f>IF(ISERROR(VLOOKUP(C31,#REF!,8,FALSE)),"",VLOOKUP(C31,#REF!,8,FALSE))</f>
        <v/>
      </c>
      <c r="I31" s="44"/>
      <c r="J31" s="45"/>
      <c r="K31" s="46"/>
      <c r="L31" s="47"/>
    </row>
    <row r="32" spans="1:12" ht="29.15" customHeight="1" x14ac:dyDescent="0.35">
      <c r="A32" s="24">
        <v>5</v>
      </c>
      <c r="B32" s="25">
        <v>1</v>
      </c>
      <c r="C32" s="26"/>
      <c r="D32" s="27" t="str">
        <f>IF(ISERROR(VLOOKUP(C32,#REF!,2,FALSE)),"",VLOOKUP(C32,#REF!,2,FALSE))</f>
        <v/>
      </c>
      <c r="E32" s="27" t="str">
        <f>IF(ISERROR(VLOOKUP(C32,#REF!,3,FALSE)),"",VLOOKUP(C32,#REF!,3,FALSE))</f>
        <v/>
      </c>
      <c r="F32" s="28" t="str">
        <f>IF(ISERROR(VLOOKUP(C32,#REF!,6,FALSE)),"",VLOOKUP(C32,#REF!,6,FALSE))</f>
        <v/>
      </c>
      <c r="G32" s="29" t="str">
        <f>IF(ISERROR(VLOOKUP(C32,#REF!,4,FALSE)),"",VLOOKUP(C32,#REF!,4,FALSE))</f>
        <v/>
      </c>
      <c r="H32" s="30" t="str">
        <f>IF(ISERROR(VLOOKUP(C32,#REF!,8,FALSE)),"",VLOOKUP(C32,#REF!,8,FALSE))</f>
        <v/>
      </c>
      <c r="I32" s="31"/>
      <c r="J32" s="32"/>
      <c r="K32" s="33"/>
      <c r="L32" s="34"/>
    </row>
    <row r="33" spans="1:12" ht="29.15" customHeight="1" x14ac:dyDescent="0.35">
      <c r="A33" s="35">
        <v>5</v>
      </c>
      <c r="B33" s="13">
        <v>2</v>
      </c>
      <c r="C33" s="21"/>
      <c r="D33" s="17" t="str">
        <f>IF(ISERROR(VLOOKUP(C33,#REF!,2,FALSE)),"",VLOOKUP(C33,#REF!,2,FALSE))</f>
        <v/>
      </c>
      <c r="E33" s="17" t="str">
        <f>IF(ISERROR(VLOOKUP(C33,#REF!,3,FALSE)),"",VLOOKUP(C33,#REF!,3,FALSE))</f>
        <v/>
      </c>
      <c r="F33" s="4" t="str">
        <f>IF(ISERROR(VLOOKUP(C33,#REF!,6,FALSE)),"",VLOOKUP(C33,#REF!,6,FALSE))</f>
        <v/>
      </c>
      <c r="G33" s="23" t="str">
        <f>IF(ISERROR(VLOOKUP(C33,#REF!,4,FALSE)),"",VLOOKUP(C33,#REF!,4,FALSE))</f>
        <v/>
      </c>
      <c r="H33" s="2" t="str">
        <f>IF(ISERROR(VLOOKUP(C33,#REF!,8,FALSE)),"",VLOOKUP(C33,#REF!,8,FALSE))</f>
        <v/>
      </c>
      <c r="I33" s="51"/>
      <c r="J33" s="9"/>
      <c r="K33" s="3"/>
      <c r="L33" s="36"/>
    </row>
    <row r="34" spans="1:12" ht="29.15" customHeight="1" x14ac:dyDescent="0.35">
      <c r="A34" s="35">
        <v>5</v>
      </c>
      <c r="B34" s="13">
        <v>3</v>
      </c>
      <c r="C34" s="21"/>
      <c r="D34" s="17" t="str">
        <f>IF(ISERROR(VLOOKUP(C34,#REF!,2,FALSE)),"",VLOOKUP(C34,#REF!,2,FALSE))</f>
        <v/>
      </c>
      <c r="E34" s="17" t="str">
        <f>IF(ISERROR(VLOOKUP(C34,#REF!,3,FALSE)),"",VLOOKUP(C34,#REF!,3,FALSE))</f>
        <v/>
      </c>
      <c r="F34" s="4" t="str">
        <f>IF(ISERROR(VLOOKUP(C34,#REF!,6,FALSE)),"",VLOOKUP(C34,#REF!,6,FALSE))</f>
        <v/>
      </c>
      <c r="G34" s="23" t="str">
        <f>IF(ISERROR(VLOOKUP(C34,#REF!,4,FALSE)),"",VLOOKUP(C34,#REF!,4,FALSE))</f>
        <v/>
      </c>
      <c r="H34" s="2" t="str">
        <f>IF(ISERROR(VLOOKUP(C34,#REF!,8,FALSE)),"",VLOOKUP(C34,#REF!,8,FALSE))</f>
        <v/>
      </c>
      <c r="I34" s="51"/>
      <c r="J34" s="9"/>
      <c r="K34" s="3"/>
      <c r="L34" s="36"/>
    </row>
    <row r="35" spans="1:12" ht="29.15" customHeight="1" x14ac:dyDescent="0.35">
      <c r="A35" s="35">
        <v>5</v>
      </c>
      <c r="B35" s="13">
        <v>4</v>
      </c>
      <c r="C35" s="21"/>
      <c r="D35" s="17" t="str">
        <f>IF(ISERROR(VLOOKUP(C35,#REF!,2,FALSE)),"",VLOOKUP(C35,#REF!,2,FALSE))</f>
        <v/>
      </c>
      <c r="E35" s="17" t="str">
        <f>IF(ISERROR(VLOOKUP(C35,#REF!,3,FALSE)),"",VLOOKUP(C35,#REF!,3,FALSE))</f>
        <v/>
      </c>
      <c r="F35" s="4" t="str">
        <f>IF(ISERROR(VLOOKUP(C35,#REF!,6,FALSE)),"",VLOOKUP(C35,#REF!,6,FALSE))</f>
        <v/>
      </c>
      <c r="G35" s="23" t="str">
        <f>IF(ISERROR(VLOOKUP(C35,#REF!,4,FALSE)),"",VLOOKUP(C35,#REF!,4,FALSE))</f>
        <v/>
      </c>
      <c r="H35" s="2" t="str">
        <f>IF(ISERROR(VLOOKUP(C35,#REF!,8,FALSE)),"",VLOOKUP(C35,#REF!,8,FALSE))</f>
        <v/>
      </c>
      <c r="I35" s="51"/>
      <c r="J35" s="9"/>
      <c r="K35" s="3"/>
      <c r="L35" s="36"/>
    </row>
    <row r="36" spans="1:12" ht="29.15" customHeight="1" x14ac:dyDescent="0.35">
      <c r="A36" s="35">
        <v>5</v>
      </c>
      <c r="B36" s="13">
        <v>5</v>
      </c>
      <c r="C36" s="21"/>
      <c r="D36" s="17" t="str">
        <f>IF(ISERROR(VLOOKUP(C36,#REF!,2,FALSE)),"",VLOOKUP(C36,#REF!,2,FALSE))</f>
        <v/>
      </c>
      <c r="E36" s="17" t="str">
        <f>IF(ISERROR(VLOOKUP(C36,#REF!,3,FALSE)),"",VLOOKUP(C36,#REF!,3,FALSE))</f>
        <v/>
      </c>
      <c r="F36" s="4" t="str">
        <f>IF(ISERROR(VLOOKUP(C36,#REF!,6,FALSE)),"",VLOOKUP(C36,#REF!,6,FALSE))</f>
        <v/>
      </c>
      <c r="G36" s="23" t="str">
        <f>IF(ISERROR(VLOOKUP(C36,#REF!,4,FALSE)),"",VLOOKUP(C36,#REF!,4,FALSE))</f>
        <v/>
      </c>
      <c r="H36" s="2" t="str">
        <f>IF(ISERROR(VLOOKUP(C36,#REF!,8,FALSE)),"",VLOOKUP(C36,#REF!,8,FALSE))</f>
        <v/>
      </c>
      <c r="I36" s="51"/>
      <c r="J36" s="9"/>
      <c r="K36" s="3"/>
      <c r="L36" s="36"/>
    </row>
    <row r="37" spans="1:12" ht="29.15" customHeight="1" thickBot="1" x14ac:dyDescent="0.4">
      <c r="A37" s="37">
        <v>5</v>
      </c>
      <c r="B37" s="38">
        <v>6</v>
      </c>
      <c r="C37" s="39"/>
      <c r="D37" s="40" t="str">
        <f>IF(ISERROR(VLOOKUP(C37,#REF!,2,FALSE)),"",VLOOKUP(C37,#REF!,2,FALSE))</f>
        <v/>
      </c>
      <c r="E37" s="40" t="str">
        <f>IF(ISERROR(VLOOKUP(C37,#REF!,3,FALSE)),"",VLOOKUP(C37,#REF!,3,FALSE))</f>
        <v/>
      </c>
      <c r="F37" s="41" t="str">
        <f>IF(ISERROR(VLOOKUP(C37,#REF!,6,FALSE)),"",VLOOKUP(C37,#REF!,6,FALSE))</f>
        <v/>
      </c>
      <c r="G37" s="42" t="str">
        <f>IF(ISERROR(VLOOKUP(C37,#REF!,4,FALSE)),"",VLOOKUP(C37,#REF!,4,FALSE))</f>
        <v/>
      </c>
      <c r="H37" s="43" t="str">
        <f>IF(ISERROR(VLOOKUP(C37,#REF!,8,FALSE)),"",VLOOKUP(C37,#REF!,8,FALSE))</f>
        <v/>
      </c>
      <c r="I37" s="44"/>
      <c r="J37" s="45"/>
      <c r="K37" s="46"/>
      <c r="L37" s="47"/>
    </row>
    <row r="38" spans="1:12" ht="29.15" customHeight="1" x14ac:dyDescent="0.35">
      <c r="A38" s="24">
        <v>6</v>
      </c>
      <c r="B38" s="25">
        <v>1</v>
      </c>
      <c r="C38" s="26"/>
      <c r="D38" s="27" t="str">
        <f>IF(ISERROR(VLOOKUP(C38,#REF!,2,FALSE)),"",VLOOKUP(C38,#REF!,2,FALSE))</f>
        <v/>
      </c>
      <c r="E38" s="27" t="str">
        <f>IF(ISERROR(VLOOKUP(C38,#REF!,3,FALSE)),"",VLOOKUP(C38,#REF!,3,FALSE))</f>
        <v/>
      </c>
      <c r="F38" s="28" t="str">
        <f>IF(ISERROR(VLOOKUP(C38,#REF!,6,FALSE)),"",VLOOKUP(C38,#REF!,6,FALSE))</f>
        <v/>
      </c>
      <c r="G38" s="29" t="str">
        <f>IF(ISERROR(VLOOKUP(C38,#REF!,4,FALSE)),"",VLOOKUP(C38,#REF!,4,FALSE))</f>
        <v/>
      </c>
      <c r="H38" s="30" t="str">
        <f>IF(ISERROR(VLOOKUP(C38,#REF!,8,FALSE)),"",VLOOKUP(C38,#REF!,8,FALSE))</f>
        <v/>
      </c>
      <c r="I38" s="31"/>
      <c r="J38" s="32"/>
      <c r="K38" s="33"/>
      <c r="L38" s="34"/>
    </row>
    <row r="39" spans="1:12" ht="29.15" customHeight="1" x14ac:dyDescent="0.35">
      <c r="A39" s="35">
        <v>6</v>
      </c>
      <c r="B39" s="13">
        <v>2</v>
      </c>
      <c r="C39" s="21"/>
      <c r="D39" s="17" t="str">
        <f>IF(ISERROR(VLOOKUP(C39,#REF!,2,FALSE)),"",VLOOKUP(C39,#REF!,2,FALSE))</f>
        <v/>
      </c>
      <c r="E39" s="17" t="str">
        <f>IF(ISERROR(VLOOKUP(C39,#REF!,3,FALSE)),"",VLOOKUP(C39,#REF!,3,FALSE))</f>
        <v/>
      </c>
      <c r="F39" s="4" t="str">
        <f>IF(ISERROR(VLOOKUP(C39,#REF!,6,FALSE)),"",VLOOKUP(C39,#REF!,6,FALSE))</f>
        <v/>
      </c>
      <c r="G39" s="23" t="str">
        <f>IF(ISERROR(VLOOKUP(C39,#REF!,4,FALSE)),"",VLOOKUP(C39,#REF!,4,FALSE))</f>
        <v/>
      </c>
      <c r="H39" s="2" t="str">
        <f>IF(ISERROR(VLOOKUP(C39,#REF!,8,FALSE)),"",VLOOKUP(C39,#REF!,8,FALSE))</f>
        <v/>
      </c>
      <c r="I39" s="51"/>
      <c r="J39" s="9"/>
      <c r="K39" s="3"/>
      <c r="L39" s="36"/>
    </row>
    <row r="40" spans="1:12" ht="29.15" customHeight="1" x14ac:dyDescent="0.35">
      <c r="A40" s="35">
        <v>6</v>
      </c>
      <c r="B40" s="13">
        <v>3</v>
      </c>
      <c r="C40" s="21"/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23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51"/>
      <c r="J40" s="9"/>
      <c r="K40" s="3"/>
      <c r="L40" s="36"/>
    </row>
    <row r="41" spans="1:12" ht="29.15" customHeight="1" x14ac:dyDescent="0.35">
      <c r="A41" s="35">
        <v>6</v>
      </c>
      <c r="B41" s="13">
        <v>4</v>
      </c>
      <c r="C41" s="21"/>
      <c r="D41" s="17" t="str">
        <f>IF(ISERROR(VLOOKUP(C41,#REF!,2,FALSE)),"",VLOOKUP(C41,#REF!,2,FALSE))</f>
        <v/>
      </c>
      <c r="E41" s="17" t="str">
        <f>IF(ISERROR(VLOOKUP(C41,#REF!,3,FALSE)),"",VLOOKUP(C41,#REF!,3,FALSE))</f>
        <v/>
      </c>
      <c r="F41" s="4" t="str">
        <f>IF(ISERROR(VLOOKUP(C41,#REF!,6,FALSE)),"",VLOOKUP(C41,#REF!,6,FALSE))</f>
        <v/>
      </c>
      <c r="G41" s="23" t="str">
        <f>IF(ISERROR(VLOOKUP(C41,#REF!,4,FALSE)),"",VLOOKUP(C41,#REF!,4,FALSE))</f>
        <v/>
      </c>
      <c r="H41" s="2" t="str">
        <f>IF(ISERROR(VLOOKUP(C41,#REF!,8,FALSE)),"",VLOOKUP(C41,#REF!,8,FALSE))</f>
        <v/>
      </c>
      <c r="I41" s="51"/>
      <c r="J41" s="9"/>
      <c r="K41" s="3"/>
      <c r="L41" s="36"/>
    </row>
    <row r="42" spans="1:12" ht="29.15" customHeight="1" x14ac:dyDescent="0.35">
      <c r="A42" s="35">
        <v>6</v>
      </c>
      <c r="B42" s="13">
        <v>5</v>
      </c>
      <c r="C42" s="21"/>
      <c r="D42" s="17" t="str">
        <f>IF(ISERROR(VLOOKUP(C42,#REF!,2,FALSE)),"",VLOOKUP(C42,#REF!,2,FALSE))</f>
        <v/>
      </c>
      <c r="E42" s="17" t="str">
        <f>IF(ISERROR(VLOOKUP(C42,#REF!,3,FALSE)),"",VLOOKUP(C42,#REF!,3,FALSE))</f>
        <v/>
      </c>
      <c r="F42" s="4" t="str">
        <f>IF(ISERROR(VLOOKUP(C42,#REF!,6,FALSE)),"",VLOOKUP(C42,#REF!,6,FALSE))</f>
        <v/>
      </c>
      <c r="G42" s="23" t="str">
        <f>IF(ISERROR(VLOOKUP(C42,#REF!,4,FALSE)),"",VLOOKUP(C42,#REF!,4,FALSE))</f>
        <v/>
      </c>
      <c r="H42" s="2" t="str">
        <f>IF(ISERROR(VLOOKUP(C42,#REF!,8,FALSE)),"",VLOOKUP(C42,#REF!,8,FALSE))</f>
        <v/>
      </c>
      <c r="I42" s="51"/>
      <c r="J42" s="9"/>
      <c r="K42" s="3"/>
      <c r="L42" s="36"/>
    </row>
    <row r="43" spans="1:12" ht="29.15" customHeight="1" thickBot="1" x14ac:dyDescent="0.4">
      <c r="A43" s="37">
        <v>6</v>
      </c>
      <c r="B43" s="38">
        <v>6</v>
      </c>
      <c r="C43" s="39"/>
      <c r="D43" s="40" t="str">
        <f>IF(ISERROR(VLOOKUP(C43,#REF!,2,FALSE)),"",VLOOKUP(C43,#REF!,2,FALSE))</f>
        <v/>
      </c>
      <c r="E43" s="40" t="str">
        <f>IF(ISERROR(VLOOKUP(C43,#REF!,3,FALSE)),"",VLOOKUP(C43,#REF!,3,FALSE))</f>
        <v/>
      </c>
      <c r="F43" s="41" t="str">
        <f>IF(ISERROR(VLOOKUP(C43,#REF!,6,FALSE)),"",VLOOKUP(C43,#REF!,6,FALSE))</f>
        <v/>
      </c>
      <c r="G43" s="42" t="str">
        <f>IF(ISERROR(VLOOKUP(C43,#REF!,4,FALSE)),"",VLOOKUP(C43,#REF!,4,FALSE))</f>
        <v/>
      </c>
      <c r="H43" s="43" t="str">
        <f>IF(ISERROR(VLOOKUP(C43,#REF!,8,FALSE)),"",VLOOKUP(C43,#REF!,8,FALSE))</f>
        <v/>
      </c>
      <c r="I43" s="44"/>
      <c r="J43" s="45"/>
      <c r="K43" s="46"/>
      <c r="L43" s="47"/>
    </row>
    <row r="44" spans="1:12" ht="29.15" customHeight="1" x14ac:dyDescent="0.35">
      <c r="A44" s="24">
        <v>7</v>
      </c>
      <c r="B44" s="25">
        <v>1</v>
      </c>
      <c r="C44" s="26"/>
      <c r="D44" s="27" t="str">
        <f>IF(ISERROR(VLOOKUP(C44,#REF!,2,FALSE)),"",VLOOKUP(C44,#REF!,2,FALSE))</f>
        <v/>
      </c>
      <c r="E44" s="27" t="str">
        <f>IF(ISERROR(VLOOKUP(C44,#REF!,3,FALSE)),"",VLOOKUP(C44,#REF!,3,FALSE))</f>
        <v/>
      </c>
      <c r="F44" s="28" t="str">
        <f>IF(ISERROR(VLOOKUP(C44,#REF!,6,FALSE)),"",VLOOKUP(C44,#REF!,6,FALSE))</f>
        <v/>
      </c>
      <c r="G44" s="29" t="str">
        <f>IF(ISERROR(VLOOKUP(C44,#REF!,4,FALSE)),"",VLOOKUP(C44,#REF!,4,FALSE))</f>
        <v/>
      </c>
      <c r="H44" s="30" t="str">
        <f>IF(ISERROR(VLOOKUP(C44,#REF!,8,FALSE)),"",VLOOKUP(C44,#REF!,8,FALSE))</f>
        <v/>
      </c>
      <c r="I44" s="31"/>
      <c r="J44" s="32"/>
      <c r="K44" s="33"/>
      <c r="L44" s="34"/>
    </row>
    <row r="45" spans="1:12" ht="29.15" customHeight="1" x14ac:dyDescent="0.35">
      <c r="A45" s="35">
        <v>7</v>
      </c>
      <c r="B45" s="13">
        <v>2</v>
      </c>
      <c r="C45" s="21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51"/>
      <c r="J45" s="9"/>
      <c r="K45" s="3"/>
      <c r="L45" s="36"/>
    </row>
    <row r="46" spans="1:12" ht="29.15" customHeight="1" x14ac:dyDescent="0.35">
      <c r="A46" s="35">
        <v>7</v>
      </c>
      <c r="B46" s="13">
        <v>3</v>
      </c>
      <c r="C46" s="21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51"/>
      <c r="J46" s="9"/>
      <c r="K46" s="3"/>
      <c r="L46" s="36"/>
    </row>
    <row r="47" spans="1:12" ht="29.15" customHeight="1" x14ac:dyDescent="0.35">
      <c r="A47" s="35">
        <v>7</v>
      </c>
      <c r="B47" s="13">
        <v>4</v>
      </c>
      <c r="C47" s="21"/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23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51"/>
      <c r="J47" s="9"/>
      <c r="K47" s="3"/>
      <c r="L47" s="36"/>
    </row>
    <row r="48" spans="1:12" ht="29.15" customHeight="1" x14ac:dyDescent="0.35">
      <c r="A48" s="35">
        <v>7</v>
      </c>
      <c r="B48" s="13">
        <v>5</v>
      </c>
      <c r="C48" s="21"/>
      <c r="D48" s="17" t="str">
        <f>IF(ISERROR(VLOOKUP(C48,#REF!,2,FALSE)),"",VLOOKUP(C48,#REF!,2,FALSE))</f>
        <v/>
      </c>
      <c r="E48" s="17" t="str">
        <f>IF(ISERROR(VLOOKUP(C48,#REF!,3,FALSE)),"",VLOOKUP(C48,#REF!,3,FALSE))</f>
        <v/>
      </c>
      <c r="F48" s="4" t="str">
        <f>IF(ISERROR(VLOOKUP(C48,#REF!,6,FALSE)),"",VLOOKUP(C48,#REF!,6,FALSE))</f>
        <v/>
      </c>
      <c r="G48" s="23" t="str">
        <f>IF(ISERROR(VLOOKUP(C48,#REF!,4,FALSE)),"",VLOOKUP(C48,#REF!,4,FALSE))</f>
        <v/>
      </c>
      <c r="H48" s="2" t="str">
        <f>IF(ISERROR(VLOOKUP(C48,#REF!,8,FALSE)),"",VLOOKUP(C48,#REF!,8,FALSE))</f>
        <v/>
      </c>
      <c r="I48" s="51"/>
      <c r="J48" s="9"/>
      <c r="K48" s="3"/>
      <c r="L48" s="36"/>
    </row>
    <row r="49" spans="1:12" ht="29.15" customHeight="1" thickBot="1" x14ac:dyDescent="0.4">
      <c r="A49" s="37">
        <v>7</v>
      </c>
      <c r="B49" s="38">
        <v>6</v>
      </c>
      <c r="C49" s="39"/>
      <c r="D49" s="40" t="str">
        <f>IF(ISERROR(VLOOKUP(C49,#REF!,2,FALSE)),"",VLOOKUP(C49,#REF!,2,FALSE))</f>
        <v/>
      </c>
      <c r="E49" s="40" t="str">
        <f>IF(ISERROR(VLOOKUP(C49,#REF!,3,FALSE)),"",VLOOKUP(C49,#REF!,3,FALSE))</f>
        <v/>
      </c>
      <c r="F49" s="41" t="str">
        <f>IF(ISERROR(VLOOKUP(C49,#REF!,6,FALSE)),"",VLOOKUP(C49,#REF!,6,FALSE))</f>
        <v/>
      </c>
      <c r="G49" s="42" t="str">
        <f>IF(ISERROR(VLOOKUP(C49,#REF!,4,FALSE)),"",VLOOKUP(C49,#REF!,4,FALSE))</f>
        <v/>
      </c>
      <c r="H49" s="43" t="str">
        <f>IF(ISERROR(VLOOKUP(C49,#REF!,8,FALSE)),"",VLOOKUP(C49,#REF!,8,FALSE))</f>
        <v/>
      </c>
      <c r="I49" s="44"/>
      <c r="J49" s="45"/>
      <c r="K49" s="46"/>
      <c r="L49" s="47"/>
    </row>
    <row r="50" spans="1:12" ht="29.15" customHeight="1" x14ac:dyDescent="0.35">
      <c r="A50" s="24">
        <v>8</v>
      </c>
      <c r="B50" s="25">
        <v>1</v>
      </c>
      <c r="C50" s="26"/>
      <c r="D50" s="27" t="str">
        <f>IF(ISERROR(VLOOKUP(C50,#REF!,2,FALSE)),"",VLOOKUP(C50,#REF!,2,FALSE))</f>
        <v/>
      </c>
      <c r="E50" s="27" t="str">
        <f>IF(ISERROR(VLOOKUP(C50,#REF!,3,FALSE)),"",VLOOKUP(C50,#REF!,3,FALSE))</f>
        <v/>
      </c>
      <c r="F50" s="28" t="str">
        <f>IF(ISERROR(VLOOKUP(C50,#REF!,6,FALSE)),"",VLOOKUP(C50,#REF!,6,FALSE))</f>
        <v/>
      </c>
      <c r="G50" s="29" t="str">
        <f>IF(ISERROR(VLOOKUP(C50,#REF!,4,FALSE)),"",VLOOKUP(C50,#REF!,4,FALSE))</f>
        <v/>
      </c>
      <c r="H50" s="30" t="str">
        <f>IF(ISERROR(VLOOKUP(C50,#REF!,8,FALSE)),"",VLOOKUP(C50,#REF!,8,FALSE))</f>
        <v/>
      </c>
      <c r="I50" s="31"/>
      <c r="J50" s="32"/>
      <c r="K50" s="33"/>
      <c r="L50" s="34"/>
    </row>
    <row r="51" spans="1:12" ht="29.15" customHeight="1" x14ac:dyDescent="0.35">
      <c r="A51" s="35">
        <v>8</v>
      </c>
      <c r="B51" s="13">
        <v>2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51"/>
      <c r="J51" s="9"/>
      <c r="K51" s="3"/>
      <c r="L51" s="36"/>
    </row>
    <row r="52" spans="1:12" ht="29.15" customHeight="1" x14ac:dyDescent="0.35">
      <c r="A52" s="35">
        <v>8</v>
      </c>
      <c r="B52" s="13">
        <v>3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51"/>
      <c r="J52" s="9"/>
      <c r="K52" s="3"/>
      <c r="L52" s="36"/>
    </row>
    <row r="53" spans="1:12" ht="29.15" customHeight="1" x14ac:dyDescent="0.35">
      <c r="A53" s="35">
        <v>8</v>
      </c>
      <c r="B53" s="13">
        <v>4</v>
      </c>
      <c r="C53" s="21"/>
      <c r="D53" s="17" t="str">
        <f>IF(ISERROR(VLOOKUP(C53,#REF!,2,FALSE)),"",VLOOKUP(C53,#REF!,2,FALSE))</f>
        <v/>
      </c>
      <c r="E53" s="17" t="str">
        <f>IF(ISERROR(VLOOKUP(C53,#REF!,3,FALSE)),"",VLOOKUP(C53,#REF!,3,FALSE))</f>
        <v/>
      </c>
      <c r="F53" s="4" t="str">
        <f>IF(ISERROR(VLOOKUP(C53,#REF!,6,FALSE)),"",VLOOKUP(C53,#REF!,6,FALSE))</f>
        <v/>
      </c>
      <c r="G53" s="23" t="str">
        <f>IF(ISERROR(VLOOKUP(C53,#REF!,4,FALSE)),"",VLOOKUP(C53,#REF!,4,FALSE))</f>
        <v/>
      </c>
      <c r="H53" s="2" t="str">
        <f>IF(ISERROR(VLOOKUP(C53,#REF!,8,FALSE)),"",VLOOKUP(C53,#REF!,8,FALSE))</f>
        <v/>
      </c>
      <c r="I53" s="51"/>
      <c r="J53" s="9"/>
      <c r="K53" s="3"/>
      <c r="L53" s="36"/>
    </row>
    <row r="54" spans="1:12" ht="29.15" customHeight="1" x14ac:dyDescent="0.35">
      <c r="A54" s="35">
        <v>8</v>
      </c>
      <c r="B54" s="13">
        <v>5</v>
      </c>
      <c r="C54" s="21"/>
      <c r="D54" s="17" t="str">
        <f>IF(ISERROR(VLOOKUP(C54,#REF!,2,FALSE)),"",VLOOKUP(C54,#REF!,2,FALSE))</f>
        <v/>
      </c>
      <c r="E54" s="17" t="str">
        <f>IF(ISERROR(VLOOKUP(C54,#REF!,3,FALSE)),"",VLOOKUP(C54,#REF!,3,FALSE))</f>
        <v/>
      </c>
      <c r="F54" s="4" t="str">
        <f>IF(ISERROR(VLOOKUP(C54,#REF!,6,FALSE)),"",VLOOKUP(C54,#REF!,6,FALSE))</f>
        <v/>
      </c>
      <c r="G54" s="23" t="str">
        <f>IF(ISERROR(VLOOKUP(C54,#REF!,4,FALSE)),"",VLOOKUP(C54,#REF!,4,FALSE))</f>
        <v/>
      </c>
      <c r="H54" s="2" t="str">
        <f>IF(ISERROR(VLOOKUP(C54,#REF!,8,FALSE)),"",VLOOKUP(C54,#REF!,8,FALSE))</f>
        <v/>
      </c>
      <c r="I54" s="51"/>
      <c r="J54" s="9"/>
      <c r="K54" s="3"/>
      <c r="L54" s="36"/>
    </row>
    <row r="55" spans="1:12" ht="29.15" customHeight="1" thickBot="1" x14ac:dyDescent="0.4">
      <c r="A55" s="37">
        <v>8</v>
      </c>
      <c r="B55" s="38">
        <v>6</v>
      </c>
      <c r="C55" s="39"/>
      <c r="D55" s="40" t="str">
        <f>IF(ISERROR(VLOOKUP(C55,#REF!,2,FALSE)),"",VLOOKUP(C55,#REF!,2,FALSE))</f>
        <v/>
      </c>
      <c r="E55" s="40" t="str">
        <f>IF(ISERROR(VLOOKUP(C55,#REF!,3,FALSE)),"",VLOOKUP(C55,#REF!,3,FALSE))</f>
        <v/>
      </c>
      <c r="F55" s="41" t="str">
        <f>IF(ISERROR(VLOOKUP(C55,#REF!,6,FALSE)),"",VLOOKUP(C55,#REF!,6,FALSE))</f>
        <v/>
      </c>
      <c r="G55" s="42" t="str">
        <f>IF(ISERROR(VLOOKUP(C55,#REF!,4,FALSE)),"",VLOOKUP(C55,#REF!,4,FALSE))</f>
        <v/>
      </c>
      <c r="H55" s="43" t="str">
        <f>IF(ISERROR(VLOOKUP(C55,#REF!,8,FALSE)),"",VLOOKUP(C55,#REF!,8,FALSE))</f>
        <v/>
      </c>
      <c r="I55" s="44"/>
      <c r="J55" s="45"/>
      <c r="K55" s="46"/>
      <c r="L55" s="47"/>
    </row>
    <row r="56" spans="1:12" ht="29.15" customHeight="1" x14ac:dyDescent="0.35">
      <c r="A56" s="24">
        <v>9</v>
      </c>
      <c r="B56" s="25">
        <v>1</v>
      </c>
      <c r="C56" s="26"/>
      <c r="D56" s="27" t="str">
        <f>IF(ISERROR(VLOOKUP(C56,#REF!,2,FALSE)),"",VLOOKUP(C56,#REF!,2,FALSE))</f>
        <v/>
      </c>
      <c r="E56" s="27" t="str">
        <f>IF(ISERROR(VLOOKUP(C56,#REF!,3,FALSE)),"",VLOOKUP(C56,#REF!,3,FALSE))</f>
        <v/>
      </c>
      <c r="F56" s="28" t="str">
        <f>IF(ISERROR(VLOOKUP(C56,#REF!,6,FALSE)),"",VLOOKUP(C56,#REF!,6,FALSE))</f>
        <v/>
      </c>
      <c r="G56" s="29" t="str">
        <f>IF(ISERROR(VLOOKUP(C56,#REF!,4,FALSE)),"",VLOOKUP(C56,#REF!,4,FALSE))</f>
        <v/>
      </c>
      <c r="H56" s="30" t="str">
        <f>IF(ISERROR(VLOOKUP(C56,#REF!,8,FALSE)),"",VLOOKUP(C56,#REF!,8,FALSE))</f>
        <v/>
      </c>
      <c r="I56" s="31"/>
      <c r="J56" s="32"/>
      <c r="K56" s="33"/>
      <c r="L56" s="34"/>
    </row>
    <row r="57" spans="1:12" ht="29.15" customHeight="1" x14ac:dyDescent="0.35">
      <c r="A57" s="35">
        <v>9</v>
      </c>
      <c r="B57" s="13">
        <v>2</v>
      </c>
      <c r="C57" s="21"/>
      <c r="D57" s="17" t="str">
        <f>IF(ISERROR(VLOOKUP(C57,#REF!,2,FALSE)),"",VLOOKUP(C57,#REF!,2,FALSE))</f>
        <v/>
      </c>
      <c r="E57" s="17" t="str">
        <f>IF(ISERROR(VLOOKUP(C57,#REF!,3,FALSE)),"",VLOOKUP(C57,#REF!,3,FALSE))</f>
        <v/>
      </c>
      <c r="F57" s="4" t="str">
        <f>IF(ISERROR(VLOOKUP(C57,#REF!,6,FALSE)),"",VLOOKUP(C57,#REF!,6,FALSE))</f>
        <v/>
      </c>
      <c r="G57" s="23" t="str">
        <f>IF(ISERROR(VLOOKUP(C57,#REF!,4,FALSE)),"",VLOOKUP(C57,#REF!,4,FALSE))</f>
        <v/>
      </c>
      <c r="H57" s="2" t="str">
        <f>IF(ISERROR(VLOOKUP(C57,#REF!,8,FALSE)),"",VLOOKUP(C57,#REF!,8,FALSE))</f>
        <v/>
      </c>
      <c r="I57" s="51"/>
      <c r="J57" s="9"/>
      <c r="K57" s="3"/>
      <c r="L57" s="36"/>
    </row>
    <row r="58" spans="1:12" ht="29.15" customHeight="1" x14ac:dyDescent="0.35">
      <c r="A58" s="35">
        <v>9</v>
      </c>
      <c r="B58" s="13">
        <v>3</v>
      </c>
      <c r="C58" s="21"/>
      <c r="D58" s="17" t="str">
        <f>IF(ISERROR(VLOOKUP(C58,#REF!,2,FALSE)),"",VLOOKUP(C58,#REF!,2,FALSE))</f>
        <v/>
      </c>
      <c r="E58" s="17" t="str">
        <f>IF(ISERROR(VLOOKUP(C58,#REF!,3,FALSE)),"",VLOOKUP(C58,#REF!,3,FALSE))</f>
        <v/>
      </c>
      <c r="F58" s="4" t="str">
        <f>IF(ISERROR(VLOOKUP(C58,#REF!,6,FALSE)),"",VLOOKUP(C58,#REF!,6,FALSE))</f>
        <v/>
      </c>
      <c r="G58" s="23" t="str">
        <f>IF(ISERROR(VLOOKUP(C58,#REF!,4,FALSE)),"",VLOOKUP(C58,#REF!,4,FALSE))</f>
        <v/>
      </c>
      <c r="H58" s="2" t="str">
        <f>IF(ISERROR(VLOOKUP(C58,#REF!,8,FALSE)),"",VLOOKUP(C58,#REF!,8,FALSE))</f>
        <v/>
      </c>
      <c r="I58" s="51"/>
      <c r="J58" s="9"/>
      <c r="K58" s="3"/>
      <c r="L58" s="36"/>
    </row>
    <row r="59" spans="1:12" ht="29.15" customHeight="1" x14ac:dyDescent="0.35">
      <c r="A59" s="35">
        <v>9</v>
      </c>
      <c r="B59" s="13">
        <v>4</v>
      </c>
      <c r="C59" s="21"/>
      <c r="D59" s="17" t="str">
        <f>IF(ISERROR(VLOOKUP(C59,#REF!,2,FALSE)),"",VLOOKUP(C59,#REF!,2,FALSE))</f>
        <v/>
      </c>
      <c r="E59" s="17" t="str">
        <f>IF(ISERROR(VLOOKUP(C59,#REF!,3,FALSE)),"",VLOOKUP(C59,#REF!,3,FALSE))</f>
        <v/>
      </c>
      <c r="F59" s="4" t="str">
        <f>IF(ISERROR(VLOOKUP(C59,#REF!,6,FALSE)),"",VLOOKUP(C59,#REF!,6,FALSE))</f>
        <v/>
      </c>
      <c r="G59" s="23" t="str">
        <f>IF(ISERROR(VLOOKUP(C59,#REF!,4,FALSE)),"",VLOOKUP(C59,#REF!,4,FALSE))</f>
        <v/>
      </c>
      <c r="H59" s="2" t="str">
        <f>IF(ISERROR(VLOOKUP(C59,#REF!,8,FALSE)),"",VLOOKUP(C59,#REF!,8,FALSE))</f>
        <v/>
      </c>
      <c r="I59" s="51"/>
      <c r="J59" s="9"/>
      <c r="K59" s="3"/>
      <c r="L59" s="36"/>
    </row>
    <row r="60" spans="1:12" ht="29.15" customHeight="1" x14ac:dyDescent="0.35">
      <c r="A60" s="35">
        <v>9</v>
      </c>
      <c r="B60" s="13">
        <v>5</v>
      </c>
      <c r="C60" s="21"/>
      <c r="D60" s="17" t="str">
        <f>IF(ISERROR(VLOOKUP(C60,#REF!,2,FALSE)),"",VLOOKUP(C60,#REF!,2,FALSE))</f>
        <v/>
      </c>
      <c r="E60" s="17" t="str">
        <f>IF(ISERROR(VLOOKUP(C60,#REF!,3,FALSE)),"",VLOOKUP(C60,#REF!,3,FALSE))</f>
        <v/>
      </c>
      <c r="F60" s="4" t="str">
        <f>IF(ISERROR(VLOOKUP(C60,#REF!,6,FALSE)),"",VLOOKUP(C60,#REF!,6,FALSE))</f>
        <v/>
      </c>
      <c r="G60" s="23" t="str">
        <f>IF(ISERROR(VLOOKUP(C60,#REF!,4,FALSE)),"",VLOOKUP(C60,#REF!,4,FALSE))</f>
        <v/>
      </c>
      <c r="H60" s="2" t="str">
        <f>IF(ISERROR(VLOOKUP(C60,#REF!,8,FALSE)),"",VLOOKUP(C60,#REF!,8,FALSE))</f>
        <v/>
      </c>
      <c r="I60" s="51"/>
      <c r="J60" s="9"/>
      <c r="K60" s="3"/>
      <c r="L60" s="36"/>
    </row>
    <row r="61" spans="1:12" ht="29.15" customHeight="1" thickBot="1" x14ac:dyDescent="0.4">
      <c r="A61" s="37">
        <v>9</v>
      </c>
      <c r="B61" s="38">
        <v>6</v>
      </c>
      <c r="C61" s="39"/>
      <c r="D61" s="40" t="str">
        <f>IF(ISERROR(VLOOKUP(C61,#REF!,2,FALSE)),"",VLOOKUP(C61,#REF!,2,FALSE))</f>
        <v/>
      </c>
      <c r="E61" s="40" t="str">
        <f>IF(ISERROR(VLOOKUP(C61,#REF!,3,FALSE)),"",VLOOKUP(C61,#REF!,3,FALSE))</f>
        <v/>
      </c>
      <c r="F61" s="41" t="str">
        <f>IF(ISERROR(VLOOKUP(C61,#REF!,6,FALSE)),"",VLOOKUP(C61,#REF!,6,FALSE))</f>
        <v/>
      </c>
      <c r="G61" s="42" t="str">
        <f>IF(ISERROR(VLOOKUP(C61,#REF!,4,FALSE)),"",VLOOKUP(C61,#REF!,4,FALSE))</f>
        <v/>
      </c>
      <c r="H61" s="43" t="str">
        <f>IF(ISERROR(VLOOKUP(C61,#REF!,8,FALSE)),"",VLOOKUP(C61,#REF!,8,FALSE))</f>
        <v/>
      </c>
      <c r="I61" s="44"/>
      <c r="J61" s="45"/>
      <c r="K61" s="46"/>
      <c r="L61" s="47"/>
    </row>
    <row r="62" spans="1:12" ht="29.15" customHeight="1" x14ac:dyDescent="0.35">
      <c r="A62" s="10">
        <v>10</v>
      </c>
      <c r="B62" s="13">
        <v>1</v>
      </c>
      <c r="C62" s="21"/>
      <c r="D62" s="53" t="str">
        <f>IF(ISERROR(VLOOKUP(C62,#REF!,2,FALSE)),"",VLOOKUP(C62,#REF!,2,FALSE))</f>
        <v/>
      </c>
      <c r="E62" s="53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</row>
    <row r="63" spans="1:12" ht="29.15" customHeight="1" x14ac:dyDescent="0.35">
      <c r="A63" s="10">
        <v>10</v>
      </c>
      <c r="B63" s="13">
        <v>2</v>
      </c>
      <c r="C63" s="21"/>
      <c r="D63" s="53" t="str">
        <f>IF(ISERROR(VLOOKUP(C63,#REF!,2,FALSE)),"",VLOOKUP(C63,#REF!,2,FALSE))</f>
        <v/>
      </c>
      <c r="E63" s="53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</row>
    <row r="64" spans="1:12" ht="29.15" customHeight="1" x14ac:dyDescent="0.35">
      <c r="A64" s="10">
        <v>10</v>
      </c>
      <c r="B64" s="13">
        <v>3</v>
      </c>
      <c r="C64" s="21"/>
      <c r="D64" s="53" t="str">
        <f>IF(ISERROR(VLOOKUP(C64,#REF!,2,FALSE)),"",VLOOKUP(C64,#REF!,2,FALSE))</f>
        <v/>
      </c>
      <c r="E64" s="53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</row>
    <row r="65" spans="1:12" ht="29.15" customHeight="1" x14ac:dyDescent="0.35">
      <c r="A65" s="10">
        <v>10</v>
      </c>
      <c r="B65" s="13">
        <v>4</v>
      </c>
      <c r="C65" s="21"/>
      <c r="D65" s="53" t="str">
        <f>IF(ISERROR(VLOOKUP(C65,#REF!,2,FALSE)),"",VLOOKUP(C65,#REF!,2,FALSE))</f>
        <v/>
      </c>
      <c r="E65" s="53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</row>
    <row r="66" spans="1:12" ht="29.15" customHeight="1" x14ac:dyDescent="0.35">
      <c r="A66" s="10">
        <v>10</v>
      </c>
      <c r="B66" s="13">
        <v>5</v>
      </c>
      <c r="C66" s="21"/>
      <c r="D66" s="53" t="str">
        <f>IF(ISERROR(VLOOKUP(C66,#REF!,2,FALSE)),"",VLOOKUP(C66,#REF!,2,FALSE))</f>
        <v/>
      </c>
      <c r="E66" s="53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</row>
    <row r="67" spans="1:12" ht="29.15" customHeight="1" x14ac:dyDescent="0.35">
      <c r="A67" s="10">
        <v>10</v>
      </c>
      <c r="B67" s="13">
        <v>6</v>
      </c>
      <c r="C67" s="21"/>
      <c r="D67" s="53" t="str">
        <f>IF(ISERROR(VLOOKUP(C67,#REF!,2,FALSE)),"",VLOOKUP(C67,#REF!,2,FALSE))</f>
        <v/>
      </c>
      <c r="E67" s="53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</row>
    <row r="68" spans="1:12" ht="29.15" customHeight="1" x14ac:dyDescent="0.35">
      <c r="A68" s="10">
        <v>11</v>
      </c>
      <c r="B68" s="13">
        <v>1</v>
      </c>
      <c r="C68" s="21"/>
      <c r="D68" s="53" t="str">
        <f>IF(ISERROR(VLOOKUP(C68,#REF!,2,FALSE)),"",VLOOKUP(C68,#REF!,2,FALSE))</f>
        <v/>
      </c>
      <c r="E68" s="53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</row>
    <row r="69" spans="1:12" ht="29.15" customHeight="1" x14ac:dyDescent="0.35">
      <c r="A69" s="10">
        <v>11</v>
      </c>
      <c r="B69" s="13">
        <v>2</v>
      </c>
      <c r="C69" s="21"/>
      <c r="D69" s="53" t="str">
        <f>IF(ISERROR(VLOOKUP(C69,#REF!,2,FALSE)),"",VLOOKUP(C69,#REF!,2,FALSE))</f>
        <v/>
      </c>
      <c r="E69" s="53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</row>
    <row r="70" spans="1:12" ht="25" customHeight="1" x14ac:dyDescent="0.35">
      <c r="A70" s="10">
        <v>11</v>
      </c>
      <c r="B70" s="13">
        <v>3</v>
      </c>
      <c r="C70" s="21"/>
      <c r="D70" s="53" t="str">
        <f>IF(ISERROR(VLOOKUP(C70,#REF!,2,FALSE)),"",VLOOKUP(C70,#REF!,2,FALSE))</f>
        <v/>
      </c>
      <c r="E70" s="53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</row>
    <row r="71" spans="1:12" ht="25" customHeight="1" x14ac:dyDescent="0.35">
      <c r="A71" s="10">
        <v>11</v>
      </c>
      <c r="B71" s="13">
        <v>4</v>
      </c>
      <c r="C71" s="21"/>
      <c r="D71" s="53" t="str">
        <f>IF(ISERROR(VLOOKUP(C71,#REF!,2,FALSE)),"",VLOOKUP(C71,#REF!,2,FALSE))</f>
        <v/>
      </c>
      <c r="E71" s="53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</row>
    <row r="72" spans="1:12" ht="29.15" customHeight="1" x14ac:dyDescent="0.35">
      <c r="A72" s="10">
        <v>11</v>
      </c>
      <c r="B72" s="13">
        <v>5</v>
      </c>
      <c r="C72" s="21"/>
      <c r="D72" s="53" t="str">
        <f>IF(ISERROR(VLOOKUP(C72,#REF!,2,FALSE)),"",VLOOKUP(C72,#REF!,2,FALSE))</f>
        <v/>
      </c>
      <c r="E72" s="53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22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2" ht="29.15" customHeight="1" x14ac:dyDescent="0.35">
      <c r="A73" s="10">
        <v>11</v>
      </c>
      <c r="B73" s="13">
        <v>6</v>
      </c>
      <c r="C73" s="21"/>
      <c r="D73" s="53" t="str">
        <f>IF(ISERROR(VLOOKUP(C73,#REF!,2,FALSE)),"",VLOOKUP(C73,#REF!,2,FALSE))</f>
        <v/>
      </c>
      <c r="E73" s="53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22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2" ht="29.15" customHeight="1" x14ac:dyDescent="0.35">
      <c r="A74" s="10">
        <v>12</v>
      </c>
      <c r="B74" s="13">
        <v>1</v>
      </c>
      <c r="C74" s="21"/>
      <c r="D74" s="53" t="str">
        <f>IF(ISERROR(VLOOKUP(C74,#REF!,2,FALSE)),"",VLOOKUP(C74,#REF!,2,FALSE))</f>
        <v/>
      </c>
      <c r="E74" s="53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22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2" ht="29.15" customHeight="1" x14ac:dyDescent="0.35">
      <c r="A75" s="10">
        <v>12</v>
      </c>
      <c r="B75" s="13">
        <v>2</v>
      </c>
      <c r="C75" s="21"/>
      <c r="D75" s="53" t="str">
        <f>IF(ISERROR(VLOOKUP(C75,#REF!,2,FALSE)),"",VLOOKUP(C75,#REF!,2,FALSE))</f>
        <v/>
      </c>
      <c r="E75" s="53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22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2" ht="29.15" customHeight="1" x14ac:dyDescent="0.35">
      <c r="A76" s="10">
        <v>12</v>
      </c>
      <c r="B76" s="13">
        <v>3</v>
      </c>
      <c r="C76" s="21"/>
      <c r="D76" s="53" t="str">
        <f>IF(ISERROR(VLOOKUP(C76,#REF!,2,FALSE)),"",VLOOKUP(C76,#REF!,2,FALSE))</f>
        <v/>
      </c>
      <c r="E76" s="53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22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2" ht="29.15" customHeight="1" x14ac:dyDescent="0.35">
      <c r="A77" s="10">
        <v>12</v>
      </c>
      <c r="B77" s="13">
        <v>4</v>
      </c>
      <c r="C77" s="21"/>
      <c r="D77" s="53" t="str">
        <f>IF(ISERROR(VLOOKUP(C77,#REF!,2,FALSE)),"",VLOOKUP(C77,#REF!,2,FALSE))</f>
        <v/>
      </c>
      <c r="E77" s="53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22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2" ht="29.15" customHeight="1" x14ac:dyDescent="0.35">
      <c r="A78" s="10">
        <v>12</v>
      </c>
      <c r="B78" s="13">
        <v>5</v>
      </c>
      <c r="C78" s="21"/>
      <c r="D78" s="53" t="str">
        <f>IF(ISERROR(VLOOKUP(C78,#REF!,2,FALSE)),"",VLOOKUP(C78,#REF!,2,FALSE))</f>
        <v/>
      </c>
      <c r="E78" s="53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22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2" ht="29.15" customHeight="1" x14ac:dyDescent="0.35">
      <c r="A79" s="10">
        <v>12</v>
      </c>
      <c r="B79" s="13">
        <v>6</v>
      </c>
      <c r="C79" s="21"/>
      <c r="D79" s="53" t="str">
        <f>IF(ISERROR(VLOOKUP(C79,#REF!,2,FALSE)),"",VLOOKUP(C79,#REF!,2,FALSE))</f>
        <v/>
      </c>
      <c r="E79" s="53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22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2" ht="29.15" customHeight="1" x14ac:dyDescent="0.35">
      <c r="A80" s="10"/>
      <c r="B80" s="13">
        <v>1</v>
      </c>
      <c r="C80" s="8"/>
      <c r="D80" s="22" t="str">
        <f>IF(ISERROR(VLOOKUP(C80,#REF!,2,FALSE)),"",VLOOKUP(C80,#REF!,2,FALSE))</f>
        <v/>
      </c>
      <c r="E80" s="2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1:12" ht="29.15" customHeight="1" x14ac:dyDescent="0.35">
      <c r="A81" s="10"/>
      <c r="B81" s="13">
        <v>2</v>
      </c>
      <c r="C81" s="8"/>
      <c r="D81" s="22" t="str">
        <f>IF(ISERROR(VLOOKUP(C81,#REF!,2,FALSE)),"",VLOOKUP(C81,#REF!,2,FALSE))</f>
        <v/>
      </c>
      <c r="E81" s="22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  <row r="82" spans="1:12" ht="29.15" customHeight="1" x14ac:dyDescent="0.35">
      <c r="A82" s="10"/>
      <c r="B82" s="13">
        <v>3</v>
      </c>
      <c r="C82" s="8"/>
      <c r="D82" s="22" t="str">
        <f>IF(ISERROR(VLOOKUP(C82,#REF!,2,FALSE)),"",VLOOKUP(C82,#REF!,2,FALSE))</f>
        <v/>
      </c>
      <c r="E82" s="22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5"/>
      <c r="L82" s="5"/>
    </row>
    <row r="83" spans="1:12" ht="29.15" customHeight="1" x14ac:dyDescent="0.35">
      <c r="A83" s="10"/>
      <c r="B83" s="13">
        <v>4</v>
      </c>
      <c r="C83" s="8"/>
      <c r="D83" s="11" t="str">
        <f>IF(ISERROR(VLOOKUP(C83,#REF!,2,FALSE)),"",VLOOKUP(C83,#REF!,2,FALSE))</f>
        <v/>
      </c>
      <c r="E83" s="11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5"/>
      <c r="L83" s="5"/>
    </row>
    <row r="84" spans="1:12" ht="29.15" customHeight="1" x14ac:dyDescent="0.35">
      <c r="A84" s="10"/>
      <c r="B84" s="13">
        <v>5</v>
      </c>
      <c r="C84" s="8"/>
      <c r="D84" s="11" t="str">
        <f>IF(ISERROR(VLOOKUP(C84,#REF!,2,FALSE)),"",VLOOKUP(C84,#REF!,2,FALSE))</f>
        <v/>
      </c>
      <c r="E84" s="11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5"/>
      <c r="L84" s="5"/>
    </row>
    <row r="85" spans="1:12" ht="29.15" customHeight="1" x14ac:dyDescent="0.35">
      <c r="A85" s="10"/>
      <c r="B85" s="13">
        <v>6</v>
      </c>
      <c r="C85" s="8"/>
      <c r="D85" s="11" t="str">
        <f>IF(ISERROR(VLOOKUP(C85,#REF!,2,FALSE)),"",VLOOKUP(C85,#REF!,2,FALSE))</f>
        <v/>
      </c>
      <c r="E85" s="11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5"/>
      <c r="L85" s="5"/>
    </row>
    <row r="86" spans="1:12" ht="29.15" customHeight="1" x14ac:dyDescent="0.35">
      <c r="A86" s="10"/>
      <c r="B86" s="13"/>
      <c r="C86" s="8"/>
      <c r="D86" s="11" t="str">
        <f>IF(ISERROR(VLOOKUP(C86,#REF!,2,FALSE)),"",VLOOKUP(C86,#REF!,2,FALSE))</f>
        <v/>
      </c>
      <c r="E86" s="11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5"/>
      <c r="L86" s="5"/>
    </row>
    <row r="87" spans="1:12" ht="29.15" customHeight="1" x14ac:dyDescent="0.35">
      <c r="A87" s="10"/>
      <c r="B87" s="13"/>
      <c r="C87" s="8"/>
      <c r="D87" s="11" t="str">
        <f>IF(ISERROR(VLOOKUP(C87,#REF!,2,FALSE)),"",VLOOKUP(C87,#REF!,2,FALSE))</f>
        <v/>
      </c>
      <c r="E87" s="11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5"/>
      <c r="L87" s="5"/>
    </row>
    <row r="88" spans="1:12" ht="29.15" customHeight="1" x14ac:dyDescent="0.8">
      <c r="B88" s="13"/>
      <c r="C88" s="8"/>
      <c r="D88" s="11" t="str">
        <f>IF(ISERROR(VLOOKUP(C88,#REF!,2,FALSE)),"",VLOOKUP(C88,#REF!,2,FALSE))</f>
        <v/>
      </c>
      <c r="E88" s="11" t="str">
        <f>IF(ISERROR(VLOOKUP(C88,#REF!,3,FALSE)),"",VLOOKUP(C88,#REF!,3,FALSE))</f>
        <v/>
      </c>
      <c r="F88" s="11" t="str">
        <f>IF(ISERROR(VLOOKUP(C88,#REF!,6,FALSE)),"",VLOOKUP(C88,#REF!,6,FALSE))</f>
        <v/>
      </c>
      <c r="G88" s="11" t="str">
        <f>IF(ISERROR(VLOOKUP(C88,#REF!,4,FALSE)),"",VLOOKUP(C88,#REF!,4,FALSE))</f>
        <v/>
      </c>
      <c r="H88" s="11" t="str">
        <f>IF(ISERROR(VLOOKUP(C88,#REF!,8,FALSE)),"",VLOOKUP(C88,#REF!,8,FALSE))</f>
        <v/>
      </c>
      <c r="I88" s="5"/>
      <c r="J88" s="9"/>
      <c r="K88" s="5"/>
      <c r="L88" s="5"/>
    </row>
    <row r="89" spans="1:12" ht="29.15" customHeight="1" x14ac:dyDescent="0.8">
      <c r="B89" s="13"/>
      <c r="C89" s="8"/>
      <c r="D89" s="11" t="str">
        <f>IF(ISERROR(VLOOKUP(C89,#REF!,2,FALSE)),"",VLOOKUP(C89,#REF!,2,FALSE))</f>
        <v/>
      </c>
      <c r="E89" s="11" t="str">
        <f>IF(ISERROR(VLOOKUP(C89,#REF!,3,FALSE)),"",VLOOKUP(C89,#REF!,3,FALSE))</f>
        <v/>
      </c>
      <c r="F89" s="11" t="str">
        <f>IF(ISERROR(VLOOKUP(C89,#REF!,6,FALSE)),"",VLOOKUP(C89,#REF!,6,FALSE))</f>
        <v/>
      </c>
      <c r="G89" s="11" t="str">
        <f>IF(ISERROR(VLOOKUP(C89,#REF!,4,FALSE)),"",VLOOKUP(C89,#REF!,4,FALSE))</f>
        <v/>
      </c>
      <c r="H89" s="11" t="str">
        <f>IF(ISERROR(VLOOKUP(C89,#REF!,8,FALSE)),"",VLOOKUP(C89,#REF!,8,FALSE))</f>
        <v/>
      </c>
      <c r="I89" s="5"/>
      <c r="J89" s="9"/>
      <c r="K89" s="5"/>
      <c r="L89" s="5"/>
    </row>
  </sheetData>
  <mergeCells count="30">
    <mergeCell ref="A6:A7"/>
    <mergeCell ref="B6:B7"/>
    <mergeCell ref="C6:C7"/>
    <mergeCell ref="D6:E7"/>
    <mergeCell ref="F6:F7"/>
    <mergeCell ref="E4:E5"/>
    <mergeCell ref="F3:F5"/>
    <mergeCell ref="C4:D5"/>
    <mergeCell ref="H6:H7"/>
    <mergeCell ref="I6:I7"/>
    <mergeCell ref="J6:J7"/>
    <mergeCell ref="K6:K7"/>
    <mergeCell ref="L6:L7"/>
    <mergeCell ref="G6:G7"/>
    <mergeCell ref="G4:G5"/>
    <mergeCell ref="H4:I5"/>
    <mergeCell ref="K4:L5"/>
    <mergeCell ref="H3:I3"/>
    <mergeCell ref="J3:J5"/>
    <mergeCell ref="K3:L3"/>
    <mergeCell ref="M6:M7"/>
    <mergeCell ref="A1:B5"/>
    <mergeCell ref="C1:D2"/>
    <mergeCell ref="E1:G1"/>
    <mergeCell ref="H1:J1"/>
    <mergeCell ref="K1:L1"/>
    <mergeCell ref="E2:G2"/>
    <mergeCell ref="H2:J2"/>
    <mergeCell ref="K2:L2"/>
    <mergeCell ref="C3:D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zoomScale="84" zoomScaleNormal="84" workbookViewId="0">
      <selection activeCell="C30" sqref="C30:C35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19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customHeight="1" x14ac:dyDescent="0.35">
      <c r="A4" s="307"/>
      <c r="B4" s="308"/>
      <c r="C4" s="286" t="s">
        <v>555</v>
      </c>
      <c r="D4" s="287"/>
      <c r="E4" s="363">
        <v>200</v>
      </c>
      <c r="F4" s="316"/>
      <c r="G4" s="292">
        <v>12.13</v>
      </c>
      <c r="H4" s="414">
        <v>12.28</v>
      </c>
      <c r="I4" s="415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364"/>
      <c r="F5" s="317"/>
      <c r="G5" s="292"/>
      <c r="H5" s="416"/>
      <c r="I5" s="417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549</v>
      </c>
      <c r="M6" s="285" t="s">
        <v>619</v>
      </c>
    </row>
    <row r="7" spans="1:13" ht="18" customHeight="1" x14ac:dyDescent="0.35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  <c r="M7" s="343"/>
    </row>
    <row r="8" spans="1:13" ht="30" customHeight="1" x14ac:dyDescent="0.35">
      <c r="A8" s="419" t="s">
        <v>27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1"/>
    </row>
    <row r="9" spans="1:13" ht="29.15" customHeight="1" thickBot="1" x14ac:dyDescent="0.4">
      <c r="A9" s="37">
        <v>1</v>
      </c>
      <c r="B9" s="38">
        <v>3</v>
      </c>
      <c r="C9" s="60"/>
      <c r="D9" s="61" t="s">
        <v>541</v>
      </c>
      <c r="E9" s="61" t="s">
        <v>165</v>
      </c>
      <c r="F9" s="41">
        <v>1974</v>
      </c>
      <c r="G9" s="42" t="s">
        <v>556</v>
      </c>
      <c r="H9" s="43" t="s">
        <v>27</v>
      </c>
      <c r="I9" s="44"/>
      <c r="J9" s="60">
        <v>1</v>
      </c>
      <c r="K9" s="46" t="s">
        <v>713</v>
      </c>
      <c r="L9" s="89">
        <v>1</v>
      </c>
      <c r="M9" s="89">
        <v>20</v>
      </c>
    </row>
    <row r="10" spans="1:13" ht="29.15" customHeight="1" thickBot="1" x14ac:dyDescent="0.4">
      <c r="A10" s="24">
        <v>1</v>
      </c>
      <c r="B10" s="25">
        <v>4</v>
      </c>
      <c r="C10" s="60"/>
      <c r="D10" s="63" t="s">
        <v>424</v>
      </c>
      <c r="E10" s="63" t="s">
        <v>153</v>
      </c>
      <c r="F10" s="28">
        <v>1978</v>
      </c>
      <c r="G10" s="29" t="s">
        <v>41</v>
      </c>
      <c r="H10" s="30" t="s">
        <v>27</v>
      </c>
      <c r="I10" s="31"/>
      <c r="J10" s="62">
        <v>2</v>
      </c>
      <c r="K10" s="33" t="s">
        <v>714</v>
      </c>
      <c r="L10" s="75">
        <v>2</v>
      </c>
      <c r="M10" s="75">
        <v>17</v>
      </c>
    </row>
    <row r="11" spans="1:13" ht="29.15" customHeight="1" x14ac:dyDescent="0.35">
      <c r="A11" s="35">
        <v>1</v>
      </c>
      <c r="B11" s="13">
        <v>2</v>
      </c>
      <c r="C11" s="8"/>
      <c r="D11" s="59" t="s">
        <v>51</v>
      </c>
      <c r="E11" s="59" t="s">
        <v>39</v>
      </c>
      <c r="F11" s="4">
        <v>1976</v>
      </c>
      <c r="G11" s="23" t="s">
        <v>556</v>
      </c>
      <c r="H11" s="2" t="s">
        <v>27</v>
      </c>
      <c r="I11" s="80"/>
      <c r="J11" s="8">
        <v>3</v>
      </c>
      <c r="K11" s="3" t="s">
        <v>712</v>
      </c>
      <c r="L11" s="76">
        <v>3</v>
      </c>
      <c r="M11" s="76">
        <v>14</v>
      </c>
    </row>
    <row r="12" spans="1:13" ht="29.15" customHeight="1" x14ac:dyDescent="0.35">
      <c r="A12" s="419" t="s">
        <v>55</v>
      </c>
      <c r="B12" s="420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1"/>
    </row>
    <row r="13" spans="1:13" ht="29.15" customHeight="1" x14ac:dyDescent="0.35">
      <c r="A13" s="35">
        <v>2</v>
      </c>
      <c r="B13" s="13">
        <v>5</v>
      </c>
      <c r="C13" s="8"/>
      <c r="D13" s="59" t="s">
        <v>447</v>
      </c>
      <c r="E13" s="59" t="s">
        <v>330</v>
      </c>
      <c r="F13" s="4">
        <v>1971</v>
      </c>
      <c r="G13" s="23" t="s">
        <v>60</v>
      </c>
      <c r="H13" s="2" t="s">
        <v>55</v>
      </c>
      <c r="I13" s="80"/>
      <c r="J13" s="8">
        <v>1</v>
      </c>
      <c r="K13" s="3" t="s">
        <v>721</v>
      </c>
      <c r="L13" s="76">
        <v>1</v>
      </c>
      <c r="M13" s="76">
        <v>25</v>
      </c>
    </row>
    <row r="14" spans="1:13" ht="29.15" customHeight="1" x14ac:dyDescent="0.35">
      <c r="A14" s="35">
        <v>2</v>
      </c>
      <c r="B14" s="13">
        <v>4</v>
      </c>
      <c r="C14" s="8"/>
      <c r="D14" s="59" t="s">
        <v>216</v>
      </c>
      <c r="E14" s="59" t="s">
        <v>218</v>
      </c>
      <c r="F14" s="4">
        <v>1970</v>
      </c>
      <c r="G14" s="23" t="s">
        <v>556</v>
      </c>
      <c r="H14" s="2" t="s">
        <v>55</v>
      </c>
      <c r="I14" s="80"/>
      <c r="J14" s="8">
        <v>2</v>
      </c>
      <c r="K14" s="3" t="s">
        <v>720</v>
      </c>
      <c r="L14" s="76">
        <v>2</v>
      </c>
      <c r="M14" s="76">
        <v>23</v>
      </c>
    </row>
    <row r="15" spans="1:13" ht="29.15" customHeight="1" x14ac:dyDescent="0.35">
      <c r="A15" s="35">
        <v>2</v>
      </c>
      <c r="B15" s="13">
        <v>3</v>
      </c>
      <c r="C15" s="8"/>
      <c r="D15" s="59" t="s">
        <v>496</v>
      </c>
      <c r="E15" s="59" t="s">
        <v>139</v>
      </c>
      <c r="F15" s="4">
        <v>1965</v>
      </c>
      <c r="G15" s="23" t="s">
        <v>63</v>
      </c>
      <c r="H15" s="2" t="s">
        <v>55</v>
      </c>
      <c r="I15" s="80"/>
      <c r="J15" s="8">
        <v>3</v>
      </c>
      <c r="K15" s="3" t="s">
        <v>718</v>
      </c>
      <c r="L15" s="76">
        <v>3</v>
      </c>
      <c r="M15" s="76">
        <v>21</v>
      </c>
    </row>
    <row r="16" spans="1:13" ht="29.15" customHeight="1" thickBot="1" x14ac:dyDescent="0.4">
      <c r="A16" s="37">
        <v>2</v>
      </c>
      <c r="B16" s="38">
        <v>2</v>
      </c>
      <c r="C16" s="60"/>
      <c r="D16" s="61" t="s">
        <v>430</v>
      </c>
      <c r="E16" s="61" t="s">
        <v>181</v>
      </c>
      <c r="F16" s="41">
        <v>1971</v>
      </c>
      <c r="G16" s="42" t="s">
        <v>60</v>
      </c>
      <c r="H16" s="43" t="s">
        <v>55</v>
      </c>
      <c r="I16" s="44"/>
      <c r="J16" s="60">
        <v>4</v>
      </c>
      <c r="K16" s="46" t="s">
        <v>715</v>
      </c>
      <c r="L16" s="76">
        <v>4</v>
      </c>
      <c r="M16" s="76">
        <v>19</v>
      </c>
    </row>
    <row r="17" spans="1:13" ht="29.15" customHeight="1" x14ac:dyDescent="0.35">
      <c r="A17" s="24">
        <v>4</v>
      </c>
      <c r="B17" s="25">
        <v>4</v>
      </c>
      <c r="C17" s="62"/>
      <c r="D17" s="63" t="s">
        <v>516</v>
      </c>
      <c r="E17" s="63" t="s">
        <v>126</v>
      </c>
      <c r="F17" s="28">
        <v>1964</v>
      </c>
      <c r="G17" s="29" t="s">
        <v>60</v>
      </c>
      <c r="H17" s="30" t="s">
        <v>55</v>
      </c>
      <c r="I17" s="31"/>
      <c r="J17" s="62">
        <v>1</v>
      </c>
      <c r="K17" s="33" t="s">
        <v>727</v>
      </c>
      <c r="L17" s="76">
        <v>5</v>
      </c>
      <c r="M17" s="76">
        <v>17</v>
      </c>
    </row>
    <row r="18" spans="1:13" ht="29.15" customHeight="1" thickBot="1" x14ac:dyDescent="0.4">
      <c r="A18" s="35">
        <v>2</v>
      </c>
      <c r="B18" s="13">
        <v>6</v>
      </c>
      <c r="C18" s="8"/>
      <c r="D18" s="59" t="s">
        <v>97</v>
      </c>
      <c r="E18" s="59" t="s">
        <v>98</v>
      </c>
      <c r="F18" s="4">
        <v>1971</v>
      </c>
      <c r="G18" s="23" t="s">
        <v>41</v>
      </c>
      <c r="H18" s="2" t="s">
        <v>55</v>
      </c>
      <c r="I18" s="80"/>
      <c r="J18" s="8">
        <v>5</v>
      </c>
      <c r="K18" s="3" t="s">
        <v>722</v>
      </c>
      <c r="L18" s="76">
        <v>6</v>
      </c>
      <c r="M18" s="76">
        <v>15</v>
      </c>
    </row>
    <row r="19" spans="1:13" ht="29.15" customHeight="1" x14ac:dyDescent="0.35">
      <c r="A19" s="35">
        <v>4</v>
      </c>
      <c r="B19" s="13">
        <v>3</v>
      </c>
      <c r="C19" s="62"/>
      <c r="D19" s="59" t="s">
        <v>471</v>
      </c>
      <c r="E19" s="59" t="s">
        <v>104</v>
      </c>
      <c r="F19" s="4">
        <v>1970</v>
      </c>
      <c r="G19" s="23" t="s">
        <v>108</v>
      </c>
      <c r="H19" s="2" t="s">
        <v>55</v>
      </c>
      <c r="I19" s="80"/>
      <c r="J19" s="8">
        <v>2</v>
      </c>
      <c r="K19" s="3" t="s">
        <v>726</v>
      </c>
      <c r="L19" s="76">
        <v>7</v>
      </c>
      <c r="M19" s="76">
        <v>13</v>
      </c>
    </row>
    <row r="20" spans="1:13" ht="29.15" customHeight="1" x14ac:dyDescent="0.35">
      <c r="A20" s="35">
        <v>6</v>
      </c>
      <c r="B20" s="13">
        <v>2</v>
      </c>
      <c r="C20" s="8"/>
      <c r="D20" s="17" t="s">
        <v>415</v>
      </c>
      <c r="E20" s="17" t="s">
        <v>82</v>
      </c>
      <c r="F20" s="4">
        <v>1973</v>
      </c>
      <c r="G20" s="23" t="s">
        <v>556</v>
      </c>
      <c r="H20" s="2" t="s">
        <v>55</v>
      </c>
      <c r="I20" s="80"/>
      <c r="J20" s="8">
        <v>1</v>
      </c>
      <c r="K20" s="3" t="s">
        <v>729</v>
      </c>
      <c r="L20" s="76">
        <v>8</v>
      </c>
      <c r="M20" s="76">
        <v>11</v>
      </c>
    </row>
    <row r="21" spans="1:13" ht="29.15" customHeight="1" x14ac:dyDescent="0.35">
      <c r="A21" s="35">
        <v>4</v>
      </c>
      <c r="B21" s="13">
        <v>2</v>
      </c>
      <c r="C21" s="8"/>
      <c r="D21" s="59" t="s">
        <v>504</v>
      </c>
      <c r="E21" s="59" t="s">
        <v>94</v>
      </c>
      <c r="F21" s="4">
        <v>1967</v>
      </c>
      <c r="G21" s="23" t="s">
        <v>556</v>
      </c>
      <c r="H21" s="2" t="s">
        <v>55</v>
      </c>
      <c r="I21" s="80"/>
      <c r="J21" s="8">
        <v>3</v>
      </c>
      <c r="K21" s="3" t="s">
        <v>711</v>
      </c>
      <c r="L21" s="76">
        <v>9</v>
      </c>
      <c r="M21" s="76">
        <v>9</v>
      </c>
    </row>
    <row r="22" spans="1:13" ht="29.15" customHeight="1" thickBot="1" x14ac:dyDescent="0.4">
      <c r="A22" s="37">
        <v>3</v>
      </c>
      <c r="B22" s="38">
        <v>4</v>
      </c>
      <c r="C22" s="60"/>
      <c r="D22" s="61" t="s">
        <v>299</v>
      </c>
      <c r="E22" s="61" t="s">
        <v>213</v>
      </c>
      <c r="F22" s="41">
        <v>1968</v>
      </c>
      <c r="G22" s="42" t="s">
        <v>556</v>
      </c>
      <c r="H22" s="43" t="s">
        <v>55</v>
      </c>
      <c r="I22" s="44"/>
      <c r="J22" s="60">
        <v>1</v>
      </c>
      <c r="K22" s="46" t="s">
        <v>724</v>
      </c>
      <c r="L22" s="76">
        <v>10</v>
      </c>
      <c r="M22" s="76">
        <v>7</v>
      </c>
    </row>
    <row r="23" spans="1:13" ht="29.15" customHeight="1" x14ac:dyDescent="0.35">
      <c r="A23" s="24">
        <v>3</v>
      </c>
      <c r="B23" s="25">
        <v>2</v>
      </c>
      <c r="C23" s="8"/>
      <c r="D23" s="63" t="s">
        <v>174</v>
      </c>
      <c r="E23" s="63" t="s">
        <v>154</v>
      </c>
      <c r="F23" s="28">
        <v>1966</v>
      </c>
      <c r="G23" s="29" t="s">
        <v>556</v>
      </c>
      <c r="H23" s="30" t="s">
        <v>55</v>
      </c>
      <c r="I23" s="31"/>
      <c r="J23" s="62">
        <v>2</v>
      </c>
      <c r="K23" s="33" t="s">
        <v>723</v>
      </c>
      <c r="L23" s="76">
        <v>11</v>
      </c>
      <c r="M23" s="76">
        <v>5</v>
      </c>
    </row>
    <row r="24" spans="1:13" ht="29.15" customHeight="1" x14ac:dyDescent="0.35">
      <c r="A24" s="35">
        <v>3</v>
      </c>
      <c r="B24" s="13">
        <v>5</v>
      </c>
      <c r="C24" s="8"/>
      <c r="D24" s="59" t="s">
        <v>323</v>
      </c>
      <c r="E24" s="59" t="s">
        <v>168</v>
      </c>
      <c r="F24" s="4">
        <v>1973</v>
      </c>
      <c r="G24" s="23" t="s">
        <v>557</v>
      </c>
      <c r="H24" s="2" t="s">
        <v>55</v>
      </c>
      <c r="I24" s="80"/>
      <c r="J24" s="8">
        <v>3</v>
      </c>
      <c r="K24" s="3" t="s">
        <v>725</v>
      </c>
      <c r="L24" s="76">
        <v>12</v>
      </c>
      <c r="M24" s="76">
        <v>5</v>
      </c>
    </row>
    <row r="25" spans="1:13" ht="29.15" customHeight="1" x14ac:dyDescent="0.35">
      <c r="A25" s="35">
        <v>3</v>
      </c>
      <c r="B25" s="13">
        <v>3</v>
      </c>
      <c r="C25" s="8"/>
      <c r="D25" s="59" t="s">
        <v>275</v>
      </c>
      <c r="E25" s="59" t="s">
        <v>62</v>
      </c>
      <c r="F25" s="4">
        <v>1973</v>
      </c>
      <c r="G25" s="23" t="s">
        <v>48</v>
      </c>
      <c r="H25" s="2" t="s">
        <v>55</v>
      </c>
      <c r="I25" s="80"/>
      <c r="J25" s="8">
        <v>4</v>
      </c>
      <c r="K25" s="3" t="s">
        <v>710</v>
      </c>
      <c r="L25" s="76">
        <v>13</v>
      </c>
      <c r="M25" s="76">
        <v>5</v>
      </c>
    </row>
    <row r="26" spans="1:13" ht="29.15" customHeight="1" x14ac:dyDescent="0.35">
      <c r="A26" s="35">
        <v>4</v>
      </c>
      <c r="B26" s="13">
        <v>5</v>
      </c>
      <c r="C26" s="8"/>
      <c r="D26" s="59" t="s">
        <v>532</v>
      </c>
      <c r="E26" s="59" t="s">
        <v>133</v>
      </c>
      <c r="F26" s="4">
        <v>1973</v>
      </c>
      <c r="G26" s="23" t="s">
        <v>41</v>
      </c>
      <c r="H26" s="2" t="s">
        <v>55</v>
      </c>
      <c r="I26" s="80"/>
      <c r="J26" s="8">
        <v>4</v>
      </c>
      <c r="K26" s="3" t="s">
        <v>710</v>
      </c>
      <c r="L26" s="76">
        <v>13</v>
      </c>
      <c r="M26" s="76">
        <v>5</v>
      </c>
    </row>
    <row r="27" spans="1:13" ht="29.15" customHeight="1" x14ac:dyDescent="0.35">
      <c r="A27" s="35">
        <v>6</v>
      </c>
      <c r="B27" s="13">
        <v>3</v>
      </c>
      <c r="C27" s="8"/>
      <c r="D27" s="17" t="s">
        <v>113</v>
      </c>
      <c r="E27" s="17" t="s">
        <v>115</v>
      </c>
      <c r="F27" s="4">
        <v>1964</v>
      </c>
      <c r="G27" s="23" t="s">
        <v>557</v>
      </c>
      <c r="H27" s="2" t="s">
        <v>55</v>
      </c>
      <c r="I27" s="80"/>
      <c r="J27" s="8">
        <v>2</v>
      </c>
      <c r="K27" s="3" t="s">
        <v>690</v>
      </c>
      <c r="L27" s="76">
        <v>15</v>
      </c>
      <c r="M27" s="76">
        <v>5</v>
      </c>
    </row>
    <row r="28" spans="1:13" ht="29.15" customHeight="1" thickBot="1" x14ac:dyDescent="0.4">
      <c r="A28" s="37">
        <v>6</v>
      </c>
      <c r="B28" s="38">
        <v>5</v>
      </c>
      <c r="C28" s="8"/>
      <c r="D28" s="40" t="s">
        <v>87</v>
      </c>
      <c r="E28" s="40" t="s">
        <v>88</v>
      </c>
      <c r="F28" s="41">
        <v>1972</v>
      </c>
      <c r="G28" s="42" t="s">
        <v>557</v>
      </c>
      <c r="H28" s="43" t="s">
        <v>55</v>
      </c>
      <c r="I28" s="44"/>
      <c r="J28" s="60">
        <v>3</v>
      </c>
      <c r="K28" s="46" t="s">
        <v>682</v>
      </c>
      <c r="L28" s="89">
        <v>16</v>
      </c>
      <c r="M28" s="76">
        <v>5</v>
      </c>
    </row>
    <row r="29" spans="1:13" ht="29.15" customHeight="1" thickBot="1" x14ac:dyDescent="0.4">
      <c r="A29" s="419" t="s">
        <v>29</v>
      </c>
      <c r="B29" s="420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1"/>
    </row>
    <row r="30" spans="1:13" ht="29.15" customHeight="1" thickBot="1" x14ac:dyDescent="0.4">
      <c r="A30" s="24">
        <v>5</v>
      </c>
      <c r="B30" s="25">
        <v>2</v>
      </c>
      <c r="C30" s="56"/>
      <c r="D30" s="63" t="s">
        <v>124</v>
      </c>
      <c r="E30" s="63" t="s">
        <v>61</v>
      </c>
      <c r="F30" s="28">
        <v>1963</v>
      </c>
      <c r="G30" s="29" t="s">
        <v>60</v>
      </c>
      <c r="H30" s="30" t="s">
        <v>29</v>
      </c>
      <c r="I30" s="31"/>
      <c r="J30" s="62">
        <v>1</v>
      </c>
      <c r="K30" s="33" t="s">
        <v>727</v>
      </c>
      <c r="L30" s="75">
        <v>1</v>
      </c>
      <c r="M30" s="75">
        <v>20</v>
      </c>
    </row>
    <row r="31" spans="1:13" ht="29.15" customHeight="1" thickBot="1" x14ac:dyDescent="0.4">
      <c r="A31" s="35">
        <v>5</v>
      </c>
      <c r="B31" s="13">
        <v>6</v>
      </c>
      <c r="C31" s="71"/>
      <c r="D31" s="59" t="s">
        <v>404</v>
      </c>
      <c r="E31" s="59" t="s">
        <v>61</v>
      </c>
      <c r="F31" s="4">
        <v>1961</v>
      </c>
      <c r="G31" s="23" t="s">
        <v>556</v>
      </c>
      <c r="H31" s="2" t="s">
        <v>29</v>
      </c>
      <c r="I31" s="80"/>
      <c r="J31" s="8">
        <v>2</v>
      </c>
      <c r="K31" s="3" t="s">
        <v>728</v>
      </c>
      <c r="L31" s="76">
        <v>2</v>
      </c>
      <c r="M31" s="76">
        <v>17</v>
      </c>
    </row>
    <row r="32" spans="1:13" ht="29.15" customHeight="1" thickBot="1" x14ac:dyDescent="0.4">
      <c r="A32" s="35">
        <v>5</v>
      </c>
      <c r="B32" s="13">
        <v>4</v>
      </c>
      <c r="C32" s="70"/>
      <c r="D32" s="59" t="s">
        <v>203</v>
      </c>
      <c r="E32" s="59" t="s">
        <v>205</v>
      </c>
      <c r="F32" s="4">
        <v>1961</v>
      </c>
      <c r="G32" s="23" t="s">
        <v>556</v>
      </c>
      <c r="H32" s="2" t="s">
        <v>29</v>
      </c>
      <c r="I32" s="80"/>
      <c r="J32" s="8">
        <v>3</v>
      </c>
      <c r="K32" s="3" t="s">
        <v>725</v>
      </c>
      <c r="L32" s="75">
        <v>3</v>
      </c>
      <c r="M32" s="75">
        <v>14</v>
      </c>
    </row>
    <row r="33" spans="1:13" ht="29.15" customHeight="1" thickBot="1" x14ac:dyDescent="0.4">
      <c r="A33" s="35">
        <v>5</v>
      </c>
      <c r="B33" s="13">
        <v>3</v>
      </c>
      <c r="C33" s="70"/>
      <c r="D33" s="59" t="s">
        <v>190</v>
      </c>
      <c r="E33" s="59" t="s">
        <v>191</v>
      </c>
      <c r="F33" s="4">
        <v>1962</v>
      </c>
      <c r="G33" s="23" t="s">
        <v>108</v>
      </c>
      <c r="H33" s="2" t="s">
        <v>29</v>
      </c>
      <c r="I33" s="80"/>
      <c r="J33" s="8">
        <v>4</v>
      </c>
      <c r="K33" s="3" t="s">
        <v>690</v>
      </c>
      <c r="L33" s="76">
        <v>4</v>
      </c>
      <c r="M33" s="76">
        <v>11</v>
      </c>
    </row>
    <row r="34" spans="1:13" ht="29.15" customHeight="1" thickBot="1" x14ac:dyDescent="0.4">
      <c r="A34" s="35">
        <v>6</v>
      </c>
      <c r="B34" s="13">
        <v>6</v>
      </c>
      <c r="C34" s="60"/>
      <c r="D34" s="17" t="s">
        <v>210</v>
      </c>
      <c r="E34" s="17" t="s">
        <v>75</v>
      </c>
      <c r="F34" s="4">
        <v>1962</v>
      </c>
      <c r="G34" s="23" t="s">
        <v>35</v>
      </c>
      <c r="H34" s="2" t="s">
        <v>29</v>
      </c>
      <c r="I34" s="80"/>
      <c r="J34" s="8">
        <v>4</v>
      </c>
      <c r="K34" s="3" t="s">
        <v>730</v>
      </c>
      <c r="L34" s="75">
        <v>5</v>
      </c>
      <c r="M34" s="75">
        <v>8</v>
      </c>
    </row>
    <row r="35" spans="1:13" ht="29.15" customHeight="1" thickBot="1" x14ac:dyDescent="0.4">
      <c r="A35" s="37">
        <v>5</v>
      </c>
      <c r="B35" s="38">
        <v>5</v>
      </c>
      <c r="C35" s="70"/>
      <c r="D35" s="61" t="s">
        <v>232</v>
      </c>
      <c r="E35" s="61" t="s">
        <v>200</v>
      </c>
      <c r="F35" s="41">
        <v>1960</v>
      </c>
      <c r="G35" s="42" t="s">
        <v>557</v>
      </c>
      <c r="H35" s="43" t="s">
        <v>29</v>
      </c>
      <c r="I35" s="44"/>
      <c r="J35" s="60">
        <v>5</v>
      </c>
      <c r="K35" s="46" t="s">
        <v>621</v>
      </c>
      <c r="L35" s="76">
        <v>6</v>
      </c>
      <c r="M35" s="76">
        <v>5</v>
      </c>
    </row>
    <row r="36" spans="1:13" ht="29.15" customHeight="1" x14ac:dyDescent="0.35">
      <c r="A36" s="24">
        <v>7</v>
      </c>
      <c r="B36" s="25">
        <v>1</v>
      </c>
      <c r="C36" s="26"/>
      <c r="D36" s="27" t="str">
        <f>IF(ISERROR(VLOOKUP(C36,#REF!,2,FALSE)),"",VLOOKUP(C36,#REF!,2,FALSE))</f>
        <v/>
      </c>
      <c r="E36" s="27" t="str">
        <f>IF(ISERROR(VLOOKUP(C36,#REF!,3,FALSE)),"",VLOOKUP(C36,#REF!,3,FALSE))</f>
        <v/>
      </c>
      <c r="F36" s="28" t="str">
        <f>IF(ISERROR(VLOOKUP(C36,#REF!,6,FALSE)),"",VLOOKUP(C36,#REF!,6,FALSE))</f>
        <v/>
      </c>
      <c r="G36" s="29" t="str">
        <f>IF(ISERROR(VLOOKUP(C36,#REF!,4,FALSE)),"",VLOOKUP(C36,#REF!,4,FALSE))</f>
        <v/>
      </c>
      <c r="H36" s="30" t="str">
        <f>IF(ISERROR(VLOOKUP(C36,#REF!,8,FALSE)),"",VLOOKUP(C36,#REF!,8,FALSE))</f>
        <v/>
      </c>
      <c r="I36" s="31"/>
      <c r="J36" s="32"/>
      <c r="K36" s="33"/>
      <c r="L36" s="34"/>
      <c r="M36" s="34"/>
    </row>
    <row r="37" spans="1:13" ht="29.15" customHeight="1" x14ac:dyDescent="0.35">
      <c r="A37" s="35">
        <v>7</v>
      </c>
      <c r="B37" s="13">
        <v>2</v>
      </c>
      <c r="C37" s="21"/>
      <c r="D37" s="17" t="str">
        <f>IF(ISERROR(VLOOKUP(C37,#REF!,2,FALSE)),"",VLOOKUP(C37,#REF!,2,FALSE))</f>
        <v/>
      </c>
      <c r="E37" s="17" t="str">
        <f>IF(ISERROR(VLOOKUP(C37,#REF!,3,FALSE)),"",VLOOKUP(C37,#REF!,3,FALSE))</f>
        <v/>
      </c>
      <c r="F37" s="4" t="str">
        <f>IF(ISERROR(VLOOKUP(C37,#REF!,6,FALSE)),"",VLOOKUP(C37,#REF!,6,FALSE))</f>
        <v/>
      </c>
      <c r="G37" s="23" t="str">
        <f>IF(ISERROR(VLOOKUP(C37,#REF!,4,FALSE)),"",VLOOKUP(C37,#REF!,4,FALSE))</f>
        <v/>
      </c>
      <c r="H37" s="2" t="str">
        <f>IF(ISERROR(VLOOKUP(C37,#REF!,8,FALSE)),"",VLOOKUP(C37,#REF!,8,FALSE))</f>
        <v/>
      </c>
      <c r="I37" s="18"/>
      <c r="J37" s="9"/>
      <c r="K37" s="3"/>
      <c r="L37" s="36"/>
      <c r="M37" s="36"/>
    </row>
    <row r="38" spans="1:13" ht="29.15" customHeight="1" x14ac:dyDescent="0.35">
      <c r="A38" s="35">
        <v>7</v>
      </c>
      <c r="B38" s="13">
        <v>3</v>
      </c>
      <c r="C38" s="21"/>
      <c r="D38" s="17" t="str">
        <f>IF(ISERROR(VLOOKUP(C38,#REF!,2,FALSE)),"",VLOOKUP(C38,#REF!,2,FALSE))</f>
        <v/>
      </c>
      <c r="E38" s="17" t="str">
        <f>IF(ISERROR(VLOOKUP(C38,#REF!,3,FALSE)),"",VLOOKUP(C38,#REF!,3,FALSE))</f>
        <v/>
      </c>
      <c r="F38" s="4" t="str">
        <f>IF(ISERROR(VLOOKUP(C38,#REF!,6,FALSE)),"",VLOOKUP(C38,#REF!,6,FALSE))</f>
        <v/>
      </c>
      <c r="G38" s="23" t="str">
        <f>IF(ISERROR(VLOOKUP(C38,#REF!,4,FALSE)),"",VLOOKUP(C38,#REF!,4,FALSE))</f>
        <v/>
      </c>
      <c r="H38" s="2" t="str">
        <f>IF(ISERROR(VLOOKUP(C38,#REF!,8,FALSE)),"",VLOOKUP(C38,#REF!,8,FALSE))</f>
        <v/>
      </c>
      <c r="I38" s="18"/>
      <c r="J38" s="9"/>
      <c r="K38" s="3"/>
      <c r="L38" s="36"/>
      <c r="M38" s="36"/>
    </row>
    <row r="39" spans="1:13" ht="29.15" customHeight="1" x14ac:dyDescent="0.35">
      <c r="A39" s="35">
        <v>7</v>
      </c>
      <c r="B39" s="13">
        <v>4</v>
      </c>
      <c r="C39" s="21"/>
      <c r="D39" s="17" t="str">
        <f>IF(ISERROR(VLOOKUP(C39,#REF!,2,FALSE)),"",VLOOKUP(C39,#REF!,2,FALSE))</f>
        <v/>
      </c>
      <c r="E39" s="17" t="str">
        <f>IF(ISERROR(VLOOKUP(C39,#REF!,3,FALSE)),"",VLOOKUP(C39,#REF!,3,FALSE))</f>
        <v/>
      </c>
      <c r="F39" s="4" t="str">
        <f>IF(ISERROR(VLOOKUP(C39,#REF!,6,FALSE)),"",VLOOKUP(C39,#REF!,6,FALSE))</f>
        <v/>
      </c>
      <c r="G39" s="23" t="str">
        <f>IF(ISERROR(VLOOKUP(C39,#REF!,4,FALSE)),"",VLOOKUP(C39,#REF!,4,FALSE))</f>
        <v/>
      </c>
      <c r="H39" s="2" t="str">
        <f>IF(ISERROR(VLOOKUP(C39,#REF!,8,FALSE)),"",VLOOKUP(C39,#REF!,8,FALSE))</f>
        <v/>
      </c>
      <c r="I39" s="18"/>
      <c r="J39" s="9"/>
      <c r="K39" s="3"/>
      <c r="L39" s="36"/>
      <c r="M39" s="36"/>
    </row>
    <row r="40" spans="1:13" ht="29.15" customHeight="1" x14ac:dyDescent="0.35">
      <c r="A40" s="35">
        <v>7</v>
      </c>
      <c r="B40" s="13">
        <v>5</v>
      </c>
      <c r="C40" s="21"/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23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18"/>
      <c r="J40" s="9"/>
      <c r="K40" s="3"/>
      <c r="L40" s="36"/>
      <c r="M40" s="36"/>
    </row>
    <row r="41" spans="1:13" ht="29.15" customHeight="1" thickBot="1" x14ac:dyDescent="0.4">
      <c r="A41" s="37">
        <v>7</v>
      </c>
      <c r="B41" s="38">
        <v>6</v>
      </c>
      <c r="C41" s="39"/>
      <c r="D41" s="40" t="str">
        <f>IF(ISERROR(VLOOKUP(C41,#REF!,2,FALSE)),"",VLOOKUP(C41,#REF!,2,FALSE))</f>
        <v/>
      </c>
      <c r="E41" s="40" t="str">
        <f>IF(ISERROR(VLOOKUP(C41,#REF!,3,FALSE)),"",VLOOKUP(C41,#REF!,3,FALSE))</f>
        <v/>
      </c>
      <c r="F41" s="41" t="str">
        <f>IF(ISERROR(VLOOKUP(C41,#REF!,6,FALSE)),"",VLOOKUP(C41,#REF!,6,FALSE))</f>
        <v/>
      </c>
      <c r="G41" s="42" t="str">
        <f>IF(ISERROR(VLOOKUP(C41,#REF!,4,FALSE)),"",VLOOKUP(C41,#REF!,4,FALSE))</f>
        <v/>
      </c>
      <c r="H41" s="43" t="str">
        <f>IF(ISERROR(VLOOKUP(C41,#REF!,8,FALSE)),"",VLOOKUP(C41,#REF!,8,FALSE))</f>
        <v/>
      </c>
      <c r="I41" s="44"/>
      <c r="J41" s="45"/>
      <c r="K41" s="46"/>
      <c r="L41" s="47"/>
      <c r="M41" s="47"/>
    </row>
    <row r="42" spans="1:13" ht="29.15" customHeight="1" x14ac:dyDescent="0.35">
      <c r="A42" s="24">
        <v>8</v>
      </c>
      <c r="B42" s="25">
        <v>1</v>
      </c>
      <c r="C42" s="26"/>
      <c r="D42" s="27" t="str">
        <f>IF(ISERROR(VLOOKUP(C42,#REF!,2,FALSE)),"",VLOOKUP(C42,#REF!,2,FALSE))</f>
        <v/>
      </c>
      <c r="E42" s="27" t="str">
        <f>IF(ISERROR(VLOOKUP(C42,#REF!,3,FALSE)),"",VLOOKUP(C42,#REF!,3,FALSE))</f>
        <v/>
      </c>
      <c r="F42" s="28" t="str">
        <f>IF(ISERROR(VLOOKUP(C42,#REF!,6,FALSE)),"",VLOOKUP(C42,#REF!,6,FALSE))</f>
        <v/>
      </c>
      <c r="G42" s="29" t="str">
        <f>IF(ISERROR(VLOOKUP(C42,#REF!,4,FALSE)),"",VLOOKUP(C42,#REF!,4,FALSE))</f>
        <v/>
      </c>
      <c r="H42" s="30" t="str">
        <f>IF(ISERROR(VLOOKUP(C42,#REF!,8,FALSE)),"",VLOOKUP(C42,#REF!,8,FALSE))</f>
        <v/>
      </c>
      <c r="I42" s="31"/>
      <c r="J42" s="32"/>
      <c r="K42" s="33"/>
      <c r="L42" s="34"/>
      <c r="M42" s="34"/>
    </row>
    <row r="43" spans="1:13" ht="29.15" customHeight="1" x14ac:dyDescent="0.35">
      <c r="A43" s="35">
        <v>8</v>
      </c>
      <c r="B43" s="13">
        <v>2</v>
      </c>
      <c r="C43" s="21"/>
      <c r="D43" s="17" t="str">
        <f>IF(ISERROR(VLOOKUP(C43,#REF!,2,FALSE)),"",VLOOKUP(C43,#REF!,2,FALSE))</f>
        <v/>
      </c>
      <c r="E43" s="17" t="str">
        <f>IF(ISERROR(VLOOKUP(C43,#REF!,3,FALSE)),"",VLOOKUP(C43,#REF!,3,FALSE))</f>
        <v/>
      </c>
      <c r="F43" s="4" t="str">
        <f>IF(ISERROR(VLOOKUP(C43,#REF!,6,FALSE)),"",VLOOKUP(C43,#REF!,6,FALSE))</f>
        <v/>
      </c>
      <c r="G43" s="23" t="str">
        <f>IF(ISERROR(VLOOKUP(C43,#REF!,4,FALSE)),"",VLOOKUP(C43,#REF!,4,FALSE))</f>
        <v/>
      </c>
      <c r="H43" s="2" t="str">
        <f>IF(ISERROR(VLOOKUP(C43,#REF!,8,FALSE)),"",VLOOKUP(C43,#REF!,8,FALSE))</f>
        <v/>
      </c>
      <c r="I43" s="18"/>
      <c r="J43" s="9"/>
      <c r="K43" s="3"/>
      <c r="L43" s="36"/>
      <c r="M43" s="36"/>
    </row>
    <row r="44" spans="1:13" ht="29.15" customHeight="1" x14ac:dyDescent="0.35">
      <c r="A44" s="35">
        <v>8</v>
      </c>
      <c r="B44" s="13">
        <v>3</v>
      </c>
      <c r="C44" s="21"/>
      <c r="D44" s="17" t="str">
        <f>IF(ISERROR(VLOOKUP(C44,#REF!,2,FALSE)),"",VLOOKUP(C44,#REF!,2,FALSE))</f>
        <v/>
      </c>
      <c r="E44" s="17" t="str">
        <f>IF(ISERROR(VLOOKUP(C44,#REF!,3,FALSE)),"",VLOOKUP(C44,#REF!,3,FALSE))</f>
        <v/>
      </c>
      <c r="F44" s="4" t="str">
        <f>IF(ISERROR(VLOOKUP(C44,#REF!,6,FALSE)),"",VLOOKUP(C44,#REF!,6,FALSE))</f>
        <v/>
      </c>
      <c r="G44" s="23" t="str">
        <f>IF(ISERROR(VLOOKUP(C44,#REF!,4,FALSE)),"",VLOOKUP(C44,#REF!,4,FALSE))</f>
        <v/>
      </c>
      <c r="H44" s="2" t="str">
        <f>IF(ISERROR(VLOOKUP(C44,#REF!,8,FALSE)),"",VLOOKUP(C44,#REF!,8,FALSE))</f>
        <v/>
      </c>
      <c r="I44" s="18"/>
      <c r="J44" s="9"/>
      <c r="K44" s="3"/>
      <c r="L44" s="36"/>
      <c r="M44" s="36"/>
    </row>
    <row r="45" spans="1:13" ht="29.15" customHeight="1" x14ac:dyDescent="0.35">
      <c r="A45" s="35">
        <v>8</v>
      </c>
      <c r="B45" s="13">
        <v>4</v>
      </c>
      <c r="C45" s="21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18"/>
      <c r="J45" s="9"/>
      <c r="K45" s="3"/>
      <c r="L45" s="36"/>
      <c r="M45" s="36"/>
    </row>
    <row r="46" spans="1:13" ht="29.15" customHeight="1" x14ac:dyDescent="0.35">
      <c r="A46" s="35">
        <v>8</v>
      </c>
      <c r="B46" s="13">
        <v>5</v>
      </c>
      <c r="C46" s="21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18"/>
      <c r="J46" s="9"/>
      <c r="K46" s="3"/>
      <c r="L46" s="36"/>
      <c r="M46" s="36"/>
    </row>
    <row r="47" spans="1:13" ht="29.15" customHeight="1" thickBot="1" x14ac:dyDescent="0.4">
      <c r="A47" s="37">
        <v>8</v>
      </c>
      <c r="B47" s="38">
        <v>6</v>
      </c>
      <c r="C47" s="39"/>
      <c r="D47" s="40" t="str">
        <f>IF(ISERROR(VLOOKUP(C47,#REF!,2,FALSE)),"",VLOOKUP(C47,#REF!,2,FALSE))</f>
        <v/>
      </c>
      <c r="E47" s="40" t="str">
        <f>IF(ISERROR(VLOOKUP(C47,#REF!,3,FALSE)),"",VLOOKUP(C47,#REF!,3,FALSE))</f>
        <v/>
      </c>
      <c r="F47" s="41" t="str">
        <f>IF(ISERROR(VLOOKUP(C47,#REF!,6,FALSE)),"",VLOOKUP(C47,#REF!,6,FALSE))</f>
        <v/>
      </c>
      <c r="G47" s="42" t="str">
        <f>IF(ISERROR(VLOOKUP(C47,#REF!,4,FALSE)),"",VLOOKUP(C47,#REF!,4,FALSE))</f>
        <v/>
      </c>
      <c r="H47" s="43" t="str">
        <f>IF(ISERROR(VLOOKUP(C47,#REF!,8,FALSE)),"",VLOOKUP(C47,#REF!,8,FALSE))</f>
        <v/>
      </c>
      <c r="I47" s="44"/>
      <c r="J47" s="45"/>
      <c r="K47" s="46"/>
      <c r="L47" s="47"/>
      <c r="M47" s="47"/>
    </row>
    <row r="48" spans="1:13" ht="29.15" customHeight="1" x14ac:dyDescent="0.35">
      <c r="A48" s="24">
        <v>9</v>
      </c>
      <c r="B48" s="25">
        <v>1</v>
      </c>
      <c r="C48" s="26"/>
      <c r="D48" s="27" t="str">
        <f>IF(ISERROR(VLOOKUP(C48,#REF!,2,FALSE)),"",VLOOKUP(C48,#REF!,2,FALSE))</f>
        <v/>
      </c>
      <c r="E48" s="27" t="str">
        <f>IF(ISERROR(VLOOKUP(C48,#REF!,3,FALSE)),"",VLOOKUP(C48,#REF!,3,FALSE))</f>
        <v/>
      </c>
      <c r="F48" s="28" t="str">
        <f>IF(ISERROR(VLOOKUP(C48,#REF!,6,FALSE)),"",VLOOKUP(C48,#REF!,6,FALSE))</f>
        <v/>
      </c>
      <c r="G48" s="29" t="str">
        <f>IF(ISERROR(VLOOKUP(C48,#REF!,4,FALSE)),"",VLOOKUP(C48,#REF!,4,FALSE))</f>
        <v/>
      </c>
      <c r="H48" s="30" t="str">
        <f>IF(ISERROR(VLOOKUP(C48,#REF!,8,FALSE)),"",VLOOKUP(C48,#REF!,8,FALSE))</f>
        <v/>
      </c>
      <c r="I48" s="31"/>
      <c r="J48" s="32"/>
      <c r="K48" s="33"/>
      <c r="L48" s="34"/>
      <c r="M48" s="34"/>
    </row>
    <row r="49" spans="1:13" ht="29.15" customHeight="1" x14ac:dyDescent="0.35">
      <c r="A49" s="35">
        <v>9</v>
      </c>
      <c r="B49" s="13">
        <v>2</v>
      </c>
      <c r="C49" s="21"/>
      <c r="D49" s="17" t="str">
        <f>IF(ISERROR(VLOOKUP(C49,#REF!,2,FALSE)),"",VLOOKUP(C49,#REF!,2,FALSE))</f>
        <v/>
      </c>
      <c r="E49" s="17" t="str">
        <f>IF(ISERROR(VLOOKUP(C49,#REF!,3,FALSE)),"",VLOOKUP(C49,#REF!,3,FALSE))</f>
        <v/>
      </c>
      <c r="F49" s="4" t="str">
        <f>IF(ISERROR(VLOOKUP(C49,#REF!,6,FALSE)),"",VLOOKUP(C49,#REF!,6,FALSE))</f>
        <v/>
      </c>
      <c r="G49" s="23" t="str">
        <f>IF(ISERROR(VLOOKUP(C49,#REF!,4,FALSE)),"",VLOOKUP(C49,#REF!,4,FALSE))</f>
        <v/>
      </c>
      <c r="H49" s="2" t="str">
        <f>IF(ISERROR(VLOOKUP(C49,#REF!,8,FALSE)),"",VLOOKUP(C49,#REF!,8,FALSE))</f>
        <v/>
      </c>
      <c r="I49" s="18"/>
      <c r="J49" s="9"/>
      <c r="K49" s="3"/>
      <c r="L49" s="36"/>
      <c r="M49" s="36"/>
    </row>
    <row r="50" spans="1:13" ht="29.15" customHeight="1" x14ac:dyDescent="0.35">
      <c r="A50" s="35">
        <v>9</v>
      </c>
      <c r="B50" s="13">
        <v>3</v>
      </c>
      <c r="C50" s="21"/>
      <c r="D50" s="17" t="str">
        <f>IF(ISERROR(VLOOKUP(C50,#REF!,2,FALSE)),"",VLOOKUP(C50,#REF!,2,FALSE))</f>
        <v/>
      </c>
      <c r="E50" s="17" t="str">
        <f>IF(ISERROR(VLOOKUP(C50,#REF!,3,FALSE)),"",VLOOKUP(C50,#REF!,3,FALSE))</f>
        <v/>
      </c>
      <c r="F50" s="4" t="str">
        <f>IF(ISERROR(VLOOKUP(C50,#REF!,6,FALSE)),"",VLOOKUP(C50,#REF!,6,FALSE))</f>
        <v/>
      </c>
      <c r="G50" s="23" t="str">
        <f>IF(ISERROR(VLOOKUP(C50,#REF!,4,FALSE)),"",VLOOKUP(C50,#REF!,4,FALSE))</f>
        <v/>
      </c>
      <c r="H50" s="2" t="str">
        <f>IF(ISERROR(VLOOKUP(C50,#REF!,8,FALSE)),"",VLOOKUP(C50,#REF!,8,FALSE))</f>
        <v/>
      </c>
      <c r="I50" s="18"/>
      <c r="J50" s="9"/>
      <c r="K50" s="3"/>
      <c r="L50" s="36"/>
      <c r="M50" s="36"/>
    </row>
    <row r="51" spans="1:13" ht="29.15" customHeight="1" x14ac:dyDescent="0.35">
      <c r="A51" s="35">
        <v>9</v>
      </c>
      <c r="B51" s="13">
        <v>4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18"/>
      <c r="J51" s="9"/>
      <c r="K51" s="3"/>
      <c r="L51" s="36"/>
      <c r="M51" s="36"/>
    </row>
    <row r="52" spans="1:13" ht="29.15" customHeight="1" x14ac:dyDescent="0.35">
      <c r="A52" s="35">
        <v>9</v>
      </c>
      <c r="B52" s="13">
        <v>5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18"/>
      <c r="J52" s="9"/>
      <c r="K52" s="3"/>
      <c r="L52" s="36"/>
      <c r="M52" s="36"/>
    </row>
    <row r="53" spans="1:13" ht="29.15" customHeight="1" thickBot="1" x14ac:dyDescent="0.4">
      <c r="A53" s="37">
        <v>9</v>
      </c>
      <c r="B53" s="38">
        <v>6</v>
      </c>
      <c r="C53" s="39"/>
      <c r="D53" s="40" t="str">
        <f>IF(ISERROR(VLOOKUP(C53,#REF!,2,FALSE)),"",VLOOKUP(C53,#REF!,2,FALSE))</f>
        <v/>
      </c>
      <c r="E53" s="40" t="str">
        <f>IF(ISERROR(VLOOKUP(C53,#REF!,3,FALSE)),"",VLOOKUP(C53,#REF!,3,FALSE))</f>
        <v/>
      </c>
      <c r="F53" s="41" t="str">
        <f>IF(ISERROR(VLOOKUP(C53,#REF!,6,FALSE)),"",VLOOKUP(C53,#REF!,6,FALSE))</f>
        <v/>
      </c>
      <c r="G53" s="42" t="str">
        <f>IF(ISERROR(VLOOKUP(C53,#REF!,4,FALSE)),"",VLOOKUP(C53,#REF!,4,FALSE))</f>
        <v/>
      </c>
      <c r="H53" s="43" t="str">
        <f>IF(ISERROR(VLOOKUP(C53,#REF!,8,FALSE)),"",VLOOKUP(C53,#REF!,8,FALSE))</f>
        <v/>
      </c>
      <c r="I53" s="44"/>
      <c r="J53" s="45"/>
      <c r="K53" s="46"/>
      <c r="L53" s="47"/>
      <c r="M53" s="47"/>
    </row>
    <row r="54" spans="1:13" ht="29.15" customHeight="1" x14ac:dyDescent="0.35">
      <c r="A54" s="10">
        <v>10</v>
      </c>
      <c r="B54" s="13">
        <v>1</v>
      </c>
      <c r="C54" s="21"/>
      <c r="D54" s="20" t="str">
        <f>IF(ISERROR(VLOOKUP(C54,#REF!,2,FALSE)),"",VLOOKUP(C54,#REF!,2,FALSE))</f>
        <v/>
      </c>
      <c r="E54" s="20" t="str">
        <f>IF(ISERROR(VLOOKUP(C54,#REF!,3,FALSE)),"",VLOOKUP(C54,#REF!,3,FALSE))</f>
        <v/>
      </c>
      <c r="F54" s="11" t="str">
        <f>IF(ISERROR(VLOOKUP(C54,#REF!,6,FALSE)),"",VLOOKUP(C54,#REF!,6,FALSE))</f>
        <v/>
      </c>
      <c r="G54" s="22" t="str">
        <f>IF(ISERROR(VLOOKUP(C54,#REF!,4,FALSE)),"",VLOOKUP(C54,#REF!,4,FALSE))</f>
        <v/>
      </c>
      <c r="H54" s="11" t="str">
        <f>IF(ISERROR(VLOOKUP(C54,#REF!,8,FALSE)),"",VLOOKUP(C54,#REF!,8,FALSE))</f>
        <v/>
      </c>
      <c r="I54" s="5"/>
      <c r="J54" s="9"/>
      <c r="K54" s="5"/>
      <c r="L54" s="5"/>
      <c r="M54" s="5"/>
    </row>
    <row r="55" spans="1:13" ht="29.15" customHeight="1" x14ac:dyDescent="0.35">
      <c r="A55" s="10">
        <v>10</v>
      </c>
      <c r="B55" s="13">
        <v>2</v>
      </c>
      <c r="C55" s="21"/>
      <c r="D55" s="20" t="str">
        <f>IF(ISERROR(VLOOKUP(C55,#REF!,2,FALSE)),"",VLOOKUP(C55,#REF!,2,FALSE))</f>
        <v/>
      </c>
      <c r="E55" s="20" t="str">
        <f>IF(ISERROR(VLOOKUP(C55,#REF!,3,FALSE)),"",VLOOKUP(C55,#REF!,3,FALSE))</f>
        <v/>
      </c>
      <c r="F55" s="11" t="str">
        <f>IF(ISERROR(VLOOKUP(C55,#REF!,6,FALSE)),"",VLOOKUP(C55,#REF!,6,FALSE))</f>
        <v/>
      </c>
      <c r="G55" s="22" t="str">
        <f>IF(ISERROR(VLOOKUP(C55,#REF!,4,FALSE)),"",VLOOKUP(C55,#REF!,4,FALSE))</f>
        <v/>
      </c>
      <c r="H55" s="11" t="str">
        <f>IF(ISERROR(VLOOKUP(C55,#REF!,8,FALSE)),"",VLOOKUP(C55,#REF!,8,FALSE))</f>
        <v/>
      </c>
      <c r="I55" s="5"/>
      <c r="J55" s="9"/>
      <c r="K55" s="5"/>
      <c r="L55" s="5"/>
      <c r="M55" s="5"/>
    </row>
    <row r="56" spans="1:13" ht="29.15" customHeight="1" x14ac:dyDescent="0.35">
      <c r="A56" s="10">
        <v>10</v>
      </c>
      <c r="B56" s="13">
        <v>3</v>
      </c>
      <c r="C56" s="21"/>
      <c r="D56" s="20" t="str">
        <f>IF(ISERROR(VLOOKUP(C56,#REF!,2,FALSE)),"",VLOOKUP(C56,#REF!,2,FALSE))</f>
        <v/>
      </c>
      <c r="E56" s="20" t="str">
        <f>IF(ISERROR(VLOOKUP(C56,#REF!,3,FALSE)),"",VLOOKUP(C56,#REF!,3,FALSE))</f>
        <v/>
      </c>
      <c r="F56" s="11" t="str">
        <f>IF(ISERROR(VLOOKUP(C56,#REF!,6,FALSE)),"",VLOOKUP(C56,#REF!,6,FALSE))</f>
        <v/>
      </c>
      <c r="G56" s="22" t="str">
        <f>IF(ISERROR(VLOOKUP(C56,#REF!,4,FALSE)),"",VLOOKUP(C56,#REF!,4,FALSE))</f>
        <v/>
      </c>
      <c r="H56" s="11" t="str">
        <f>IF(ISERROR(VLOOKUP(C56,#REF!,8,FALSE)),"",VLOOKUP(C56,#REF!,8,FALSE))</f>
        <v/>
      </c>
      <c r="I56" s="5"/>
      <c r="J56" s="9"/>
      <c r="K56" s="5"/>
      <c r="L56" s="5"/>
      <c r="M56" s="5"/>
    </row>
    <row r="57" spans="1:13" ht="29.15" customHeight="1" x14ac:dyDescent="0.35">
      <c r="A57" s="10">
        <v>10</v>
      </c>
      <c r="B57" s="13">
        <v>4</v>
      </c>
      <c r="C57" s="21"/>
      <c r="D57" s="20" t="str">
        <f>IF(ISERROR(VLOOKUP(C57,#REF!,2,FALSE)),"",VLOOKUP(C57,#REF!,2,FALSE))</f>
        <v/>
      </c>
      <c r="E57" s="20" t="str">
        <f>IF(ISERROR(VLOOKUP(C57,#REF!,3,FALSE)),"",VLOOKUP(C57,#REF!,3,FALSE))</f>
        <v/>
      </c>
      <c r="F57" s="11" t="str">
        <f>IF(ISERROR(VLOOKUP(C57,#REF!,6,FALSE)),"",VLOOKUP(C57,#REF!,6,FALSE))</f>
        <v/>
      </c>
      <c r="G57" s="22" t="str">
        <f>IF(ISERROR(VLOOKUP(C57,#REF!,4,FALSE)),"",VLOOKUP(C57,#REF!,4,FALSE))</f>
        <v/>
      </c>
      <c r="H57" s="11" t="str">
        <f>IF(ISERROR(VLOOKUP(C57,#REF!,8,FALSE)),"",VLOOKUP(C57,#REF!,8,FALSE))</f>
        <v/>
      </c>
      <c r="I57" s="5"/>
      <c r="J57" s="9"/>
      <c r="K57" s="5"/>
      <c r="L57" s="5"/>
      <c r="M57" s="5"/>
    </row>
    <row r="58" spans="1:13" ht="29.15" customHeight="1" x14ac:dyDescent="0.35">
      <c r="A58" s="10">
        <v>10</v>
      </c>
      <c r="B58" s="13">
        <v>5</v>
      </c>
      <c r="C58" s="21"/>
      <c r="D58" s="20" t="str">
        <f>IF(ISERROR(VLOOKUP(C58,#REF!,2,FALSE)),"",VLOOKUP(C58,#REF!,2,FALSE))</f>
        <v/>
      </c>
      <c r="E58" s="20" t="str">
        <f>IF(ISERROR(VLOOKUP(C58,#REF!,3,FALSE)),"",VLOOKUP(C58,#REF!,3,FALSE))</f>
        <v/>
      </c>
      <c r="F58" s="11" t="str">
        <f>IF(ISERROR(VLOOKUP(C58,#REF!,6,FALSE)),"",VLOOKUP(C58,#REF!,6,FALSE))</f>
        <v/>
      </c>
      <c r="G58" s="22" t="str">
        <f>IF(ISERROR(VLOOKUP(C58,#REF!,4,FALSE)),"",VLOOKUP(C58,#REF!,4,FALSE))</f>
        <v/>
      </c>
      <c r="H58" s="11" t="str">
        <f>IF(ISERROR(VLOOKUP(C58,#REF!,8,FALSE)),"",VLOOKUP(C58,#REF!,8,FALSE))</f>
        <v/>
      </c>
      <c r="I58" s="5"/>
      <c r="J58" s="9"/>
      <c r="K58" s="5"/>
      <c r="L58" s="5"/>
      <c r="M58" s="5"/>
    </row>
    <row r="59" spans="1:13" ht="29.15" customHeight="1" x14ac:dyDescent="0.35">
      <c r="A59" s="10">
        <v>10</v>
      </c>
      <c r="B59" s="13">
        <v>6</v>
      </c>
      <c r="C59" s="21"/>
      <c r="D59" s="20" t="str">
        <f>IF(ISERROR(VLOOKUP(C59,#REF!,2,FALSE)),"",VLOOKUP(C59,#REF!,2,FALSE))</f>
        <v/>
      </c>
      <c r="E59" s="20" t="str">
        <f>IF(ISERROR(VLOOKUP(C59,#REF!,3,FALSE)),"",VLOOKUP(C59,#REF!,3,FALSE))</f>
        <v/>
      </c>
      <c r="F59" s="11" t="str">
        <f>IF(ISERROR(VLOOKUP(C59,#REF!,6,FALSE)),"",VLOOKUP(C59,#REF!,6,FALSE))</f>
        <v/>
      </c>
      <c r="G59" s="22" t="str">
        <f>IF(ISERROR(VLOOKUP(C59,#REF!,4,FALSE)),"",VLOOKUP(C59,#REF!,4,FALSE))</f>
        <v/>
      </c>
      <c r="H59" s="11" t="str">
        <f>IF(ISERROR(VLOOKUP(C59,#REF!,8,FALSE)),"",VLOOKUP(C59,#REF!,8,FALSE))</f>
        <v/>
      </c>
      <c r="I59" s="5"/>
      <c r="J59" s="9"/>
      <c r="K59" s="5"/>
      <c r="L59" s="5"/>
      <c r="M59" s="5"/>
    </row>
    <row r="60" spans="1:13" ht="29.15" customHeight="1" x14ac:dyDescent="0.35">
      <c r="A60" s="10">
        <v>11</v>
      </c>
      <c r="B60" s="13">
        <v>1</v>
      </c>
      <c r="C60" s="21"/>
      <c r="D60" s="20" t="str">
        <f>IF(ISERROR(VLOOKUP(C60,#REF!,2,FALSE)),"",VLOOKUP(C60,#REF!,2,FALSE))</f>
        <v/>
      </c>
      <c r="E60" s="20" t="str">
        <f>IF(ISERROR(VLOOKUP(C60,#REF!,3,FALSE)),"",VLOOKUP(C60,#REF!,3,FALSE))</f>
        <v/>
      </c>
      <c r="F60" s="11" t="str">
        <f>IF(ISERROR(VLOOKUP(C60,#REF!,6,FALSE)),"",VLOOKUP(C60,#REF!,6,FALSE))</f>
        <v/>
      </c>
      <c r="G60" s="22" t="str">
        <f>IF(ISERROR(VLOOKUP(C60,#REF!,4,FALSE)),"",VLOOKUP(C60,#REF!,4,FALSE))</f>
        <v/>
      </c>
      <c r="H60" s="11" t="str">
        <f>IF(ISERROR(VLOOKUP(C60,#REF!,8,FALSE)),"",VLOOKUP(C60,#REF!,8,FALSE))</f>
        <v/>
      </c>
      <c r="I60" s="5"/>
      <c r="J60" s="9"/>
      <c r="K60" s="5"/>
      <c r="L60" s="5"/>
      <c r="M60" s="5"/>
    </row>
    <row r="61" spans="1:13" ht="29.15" customHeight="1" x14ac:dyDescent="0.35">
      <c r="A61" s="10">
        <v>11</v>
      </c>
      <c r="B61" s="13">
        <v>2</v>
      </c>
      <c r="C61" s="21"/>
      <c r="D61" s="20" t="str">
        <f>IF(ISERROR(VLOOKUP(C61,#REF!,2,FALSE)),"",VLOOKUP(C61,#REF!,2,FALSE))</f>
        <v/>
      </c>
      <c r="E61" s="20" t="str">
        <f>IF(ISERROR(VLOOKUP(C61,#REF!,3,FALSE)),"",VLOOKUP(C61,#REF!,3,FALSE))</f>
        <v/>
      </c>
      <c r="F61" s="11" t="str">
        <f>IF(ISERROR(VLOOKUP(C61,#REF!,6,FALSE)),"",VLOOKUP(C61,#REF!,6,FALSE))</f>
        <v/>
      </c>
      <c r="G61" s="22" t="str">
        <f>IF(ISERROR(VLOOKUP(C61,#REF!,4,FALSE)),"",VLOOKUP(C61,#REF!,4,FALSE))</f>
        <v/>
      </c>
      <c r="H61" s="11" t="str">
        <f>IF(ISERROR(VLOOKUP(C61,#REF!,8,FALSE)),"",VLOOKUP(C61,#REF!,8,FALSE))</f>
        <v/>
      </c>
      <c r="I61" s="5"/>
      <c r="J61" s="9"/>
      <c r="K61" s="5"/>
      <c r="L61" s="5"/>
      <c r="M61" s="5"/>
    </row>
    <row r="62" spans="1:13" ht="25" customHeight="1" x14ac:dyDescent="0.35">
      <c r="A62" s="10">
        <v>11</v>
      </c>
      <c r="B62" s="13">
        <v>3</v>
      </c>
      <c r="C62" s="21"/>
      <c r="D62" s="20" t="str">
        <f>IF(ISERROR(VLOOKUP(C62,#REF!,2,FALSE)),"",VLOOKUP(C62,#REF!,2,FALSE))</f>
        <v/>
      </c>
      <c r="E62" s="20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  <c r="M62" s="5"/>
    </row>
    <row r="63" spans="1:13" ht="25" customHeight="1" x14ac:dyDescent="0.35">
      <c r="A63" s="10">
        <v>11</v>
      </c>
      <c r="B63" s="13">
        <v>4</v>
      </c>
      <c r="C63" s="21"/>
      <c r="D63" s="20" t="str">
        <f>IF(ISERROR(VLOOKUP(C63,#REF!,2,FALSE)),"",VLOOKUP(C63,#REF!,2,FALSE))</f>
        <v/>
      </c>
      <c r="E63" s="20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  <c r="M63" s="5"/>
    </row>
    <row r="64" spans="1:13" ht="29.15" customHeight="1" x14ac:dyDescent="0.35">
      <c r="A64" s="10">
        <v>11</v>
      </c>
      <c r="B64" s="13">
        <v>5</v>
      </c>
      <c r="C64" s="21"/>
      <c r="D64" s="20" t="str">
        <f>IF(ISERROR(VLOOKUP(C64,#REF!,2,FALSE)),"",VLOOKUP(C64,#REF!,2,FALSE))</f>
        <v/>
      </c>
      <c r="E64" s="20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  <c r="M64" s="5"/>
    </row>
    <row r="65" spans="1:13" ht="29.15" customHeight="1" x14ac:dyDescent="0.35">
      <c r="A65" s="10">
        <v>11</v>
      </c>
      <c r="B65" s="13">
        <v>6</v>
      </c>
      <c r="C65" s="21"/>
      <c r="D65" s="20" t="str">
        <f>IF(ISERROR(VLOOKUP(C65,#REF!,2,FALSE)),"",VLOOKUP(C65,#REF!,2,FALSE))</f>
        <v/>
      </c>
      <c r="E65" s="20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  <c r="M65" s="5"/>
    </row>
    <row r="66" spans="1:13" ht="29.15" customHeight="1" x14ac:dyDescent="0.35">
      <c r="A66" s="10">
        <v>12</v>
      </c>
      <c r="B66" s="13">
        <v>1</v>
      </c>
      <c r="C66" s="21"/>
      <c r="D66" s="20" t="str">
        <f>IF(ISERROR(VLOOKUP(C66,#REF!,2,FALSE)),"",VLOOKUP(C66,#REF!,2,FALSE))</f>
        <v/>
      </c>
      <c r="E66" s="20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  <c r="M66" s="5"/>
    </row>
    <row r="67" spans="1:13" ht="29.15" customHeight="1" x14ac:dyDescent="0.35">
      <c r="A67" s="10">
        <v>12</v>
      </c>
      <c r="B67" s="13">
        <v>2</v>
      </c>
      <c r="C67" s="21"/>
      <c r="D67" s="20" t="str">
        <f>IF(ISERROR(VLOOKUP(C67,#REF!,2,FALSE)),"",VLOOKUP(C67,#REF!,2,FALSE))</f>
        <v/>
      </c>
      <c r="E67" s="20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  <c r="M67" s="5"/>
    </row>
    <row r="68" spans="1:13" ht="29.15" customHeight="1" x14ac:dyDescent="0.35">
      <c r="A68" s="10">
        <v>12</v>
      </c>
      <c r="B68" s="13">
        <v>3</v>
      </c>
      <c r="C68" s="21"/>
      <c r="D68" s="20" t="str">
        <f>IF(ISERROR(VLOOKUP(C68,#REF!,2,FALSE)),"",VLOOKUP(C68,#REF!,2,FALSE))</f>
        <v/>
      </c>
      <c r="E68" s="20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  <c r="M68" s="5"/>
    </row>
    <row r="69" spans="1:13" ht="29.15" customHeight="1" x14ac:dyDescent="0.35">
      <c r="A69" s="10">
        <v>12</v>
      </c>
      <c r="B69" s="13">
        <v>4</v>
      </c>
      <c r="C69" s="21"/>
      <c r="D69" s="20" t="str">
        <f>IF(ISERROR(VLOOKUP(C69,#REF!,2,FALSE)),"",VLOOKUP(C69,#REF!,2,FALSE))</f>
        <v/>
      </c>
      <c r="E69" s="20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  <c r="M69" s="5"/>
    </row>
    <row r="70" spans="1:13" ht="29.15" customHeight="1" x14ac:dyDescent="0.35">
      <c r="A70" s="10">
        <v>12</v>
      </c>
      <c r="B70" s="13">
        <v>5</v>
      </c>
      <c r="C70" s="21"/>
      <c r="D70" s="20" t="str">
        <f>IF(ISERROR(VLOOKUP(C70,#REF!,2,FALSE)),"",VLOOKUP(C70,#REF!,2,FALSE))</f>
        <v/>
      </c>
      <c r="E70" s="20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  <c r="M70" s="5"/>
    </row>
    <row r="71" spans="1:13" ht="29.15" customHeight="1" x14ac:dyDescent="0.35">
      <c r="A71" s="10">
        <v>12</v>
      </c>
      <c r="B71" s="13">
        <v>6</v>
      </c>
      <c r="C71" s="21"/>
      <c r="D71" s="20" t="str">
        <f>IF(ISERROR(VLOOKUP(C71,#REF!,2,FALSE)),"",VLOOKUP(C71,#REF!,2,FALSE))</f>
        <v/>
      </c>
      <c r="E71" s="20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  <c r="M71" s="5"/>
    </row>
    <row r="72" spans="1:13" ht="29.15" customHeight="1" x14ac:dyDescent="0.35">
      <c r="A72" s="10"/>
      <c r="B72" s="13">
        <v>1</v>
      </c>
      <c r="C72" s="8"/>
      <c r="D72" s="22" t="str">
        <f>IF(ISERROR(VLOOKUP(C72,#REF!,2,FALSE)),"",VLOOKUP(C72,#REF!,2,FALSE))</f>
        <v/>
      </c>
      <c r="E72" s="22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11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3" ht="29.15" customHeight="1" x14ac:dyDescent="0.35">
      <c r="A73" s="10"/>
      <c r="B73" s="13">
        <v>2</v>
      </c>
      <c r="C73" s="8"/>
      <c r="D73" s="22" t="str">
        <f>IF(ISERROR(VLOOKUP(C73,#REF!,2,FALSE)),"",VLOOKUP(C73,#REF!,2,FALSE))</f>
        <v/>
      </c>
      <c r="E73" s="22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11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3" ht="29.15" customHeight="1" x14ac:dyDescent="0.35">
      <c r="A74" s="10"/>
      <c r="B74" s="13">
        <v>3</v>
      </c>
      <c r="C74" s="8"/>
      <c r="D74" s="22" t="str">
        <f>IF(ISERROR(VLOOKUP(C74,#REF!,2,FALSE)),"",VLOOKUP(C74,#REF!,2,FALSE))</f>
        <v/>
      </c>
      <c r="E74" s="22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11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3" ht="29.15" customHeight="1" x14ac:dyDescent="0.35">
      <c r="A75" s="10"/>
      <c r="B75" s="13">
        <v>4</v>
      </c>
      <c r="C75" s="8"/>
      <c r="D75" s="11" t="str">
        <f>IF(ISERROR(VLOOKUP(C75,#REF!,2,FALSE)),"",VLOOKUP(C75,#REF!,2,FALSE))</f>
        <v/>
      </c>
      <c r="E75" s="11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11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3" ht="29.15" customHeight="1" x14ac:dyDescent="0.35">
      <c r="A76" s="10"/>
      <c r="B76" s="13">
        <v>5</v>
      </c>
      <c r="C76" s="8"/>
      <c r="D76" s="11" t="str">
        <f>IF(ISERROR(VLOOKUP(C76,#REF!,2,FALSE)),"",VLOOKUP(C76,#REF!,2,FALSE))</f>
        <v/>
      </c>
      <c r="E76" s="11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11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3" ht="29.15" customHeight="1" x14ac:dyDescent="0.35">
      <c r="A77" s="10"/>
      <c r="B77" s="13">
        <v>6</v>
      </c>
      <c r="C77" s="8"/>
      <c r="D77" s="11" t="str">
        <f>IF(ISERROR(VLOOKUP(C77,#REF!,2,FALSE)),"",VLOOKUP(C77,#REF!,2,FALSE))</f>
        <v/>
      </c>
      <c r="E77" s="11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11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3" ht="29.15" customHeight="1" x14ac:dyDescent="0.35">
      <c r="A78" s="10"/>
      <c r="B78" s="13"/>
      <c r="C78" s="8"/>
      <c r="D78" s="11" t="str">
        <f>IF(ISERROR(VLOOKUP(C78,#REF!,2,FALSE)),"",VLOOKUP(C78,#REF!,2,FALSE))</f>
        <v/>
      </c>
      <c r="E78" s="11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11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3" ht="29.15" customHeight="1" x14ac:dyDescent="0.35">
      <c r="A79" s="10"/>
      <c r="B79" s="13"/>
      <c r="C79" s="8"/>
      <c r="D79" s="11" t="str">
        <f>IF(ISERROR(VLOOKUP(C79,#REF!,2,FALSE)),"",VLOOKUP(C79,#REF!,2,FALSE))</f>
        <v/>
      </c>
      <c r="E79" s="11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11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3" ht="29.15" customHeight="1" x14ac:dyDescent="0.8">
      <c r="B80" s="13"/>
      <c r="C80" s="8"/>
      <c r="D80" s="11" t="str">
        <f>IF(ISERROR(VLOOKUP(C80,#REF!,2,FALSE)),"",VLOOKUP(C80,#REF!,2,FALSE))</f>
        <v/>
      </c>
      <c r="E80" s="11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2:12" ht="29.15" customHeight="1" x14ac:dyDescent="0.8">
      <c r="B81" s="13"/>
      <c r="C81" s="8"/>
      <c r="D81" s="11" t="str">
        <f>IF(ISERROR(VLOOKUP(C81,#REF!,2,FALSE)),"",VLOOKUP(C81,#REF!,2,FALSE))</f>
        <v/>
      </c>
      <c r="E81" s="11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</sheetData>
  <mergeCells count="33">
    <mergeCell ref="A6:A7"/>
    <mergeCell ref="B6:B7"/>
    <mergeCell ref="C6:C7"/>
    <mergeCell ref="D6:E7"/>
    <mergeCell ref="F6:F7"/>
    <mergeCell ref="H6:H7"/>
    <mergeCell ref="M6:M7"/>
    <mergeCell ref="I6:I7"/>
    <mergeCell ref="J6:J7"/>
    <mergeCell ref="K6:K7"/>
    <mergeCell ref="L6:L7"/>
    <mergeCell ref="J3:J5"/>
    <mergeCell ref="K3:L3"/>
    <mergeCell ref="A12:M12"/>
    <mergeCell ref="A29:M29"/>
    <mergeCell ref="A1:B5"/>
    <mergeCell ref="C1:D2"/>
    <mergeCell ref="E1:G1"/>
    <mergeCell ref="H1:J1"/>
    <mergeCell ref="K1:L1"/>
    <mergeCell ref="E2:G2"/>
    <mergeCell ref="H2:J2"/>
    <mergeCell ref="C4:D5"/>
    <mergeCell ref="K2:L2"/>
    <mergeCell ref="C3:D3"/>
    <mergeCell ref="F3:F5"/>
    <mergeCell ref="G6:G7"/>
    <mergeCell ref="H3:I3"/>
    <mergeCell ref="A8:M8"/>
    <mergeCell ref="E4:E5"/>
    <mergeCell ref="G4:G5"/>
    <mergeCell ref="H4:I5"/>
    <mergeCell ref="K4:L5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zoomScale="84" zoomScaleNormal="84" workbookViewId="0">
      <selection activeCell="C20" sqref="C20:C39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19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customHeight="1" x14ac:dyDescent="0.35">
      <c r="A4" s="307"/>
      <c r="B4" s="308"/>
      <c r="C4" s="286" t="s">
        <v>554</v>
      </c>
      <c r="D4" s="287"/>
      <c r="E4" s="363">
        <v>200</v>
      </c>
      <c r="F4" s="316"/>
      <c r="G4" s="292">
        <v>12.3</v>
      </c>
      <c r="H4" s="414">
        <v>12.46</v>
      </c>
      <c r="I4" s="415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364"/>
      <c r="F5" s="317"/>
      <c r="G5" s="292"/>
      <c r="H5" s="416"/>
      <c r="I5" s="417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549</v>
      </c>
      <c r="M6" s="285" t="s">
        <v>619</v>
      </c>
    </row>
    <row r="7" spans="1:13" ht="18" customHeight="1" x14ac:dyDescent="0.35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  <c r="M7" s="343"/>
    </row>
    <row r="8" spans="1:13" ht="27" customHeight="1" thickBot="1" x14ac:dyDescent="0.4">
      <c r="A8" s="419" t="s">
        <v>21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1"/>
    </row>
    <row r="9" spans="1:13" ht="29.15" customHeight="1" x14ac:dyDescent="0.35">
      <c r="A9" s="24">
        <v>7</v>
      </c>
      <c r="B9" s="25">
        <v>2</v>
      </c>
      <c r="C9" s="26"/>
      <c r="D9" s="27" t="s">
        <v>132</v>
      </c>
      <c r="E9" s="27" t="s">
        <v>133</v>
      </c>
      <c r="F9" s="28">
        <v>1999</v>
      </c>
      <c r="G9" s="29" t="s">
        <v>58</v>
      </c>
      <c r="H9" s="30" t="s">
        <v>21</v>
      </c>
      <c r="I9" s="31"/>
      <c r="J9" s="62">
        <v>2</v>
      </c>
      <c r="K9" s="33" t="s">
        <v>744</v>
      </c>
      <c r="L9" s="75">
        <v>1</v>
      </c>
      <c r="M9" s="75">
        <v>20</v>
      </c>
    </row>
    <row r="10" spans="1:13" ht="29.15" customHeight="1" thickBot="1" x14ac:dyDescent="0.4">
      <c r="A10" s="35">
        <v>1</v>
      </c>
      <c r="B10" s="13">
        <v>6</v>
      </c>
      <c r="C10" s="21"/>
      <c r="D10" s="17" t="s">
        <v>228</v>
      </c>
      <c r="E10" s="17" t="s">
        <v>171</v>
      </c>
      <c r="F10" s="4">
        <v>1999</v>
      </c>
      <c r="G10" s="23" t="s">
        <v>63</v>
      </c>
      <c r="H10" s="2" t="s">
        <v>21</v>
      </c>
      <c r="I10" s="80"/>
      <c r="J10" s="8">
        <v>1</v>
      </c>
      <c r="K10" s="3" t="s">
        <v>733</v>
      </c>
      <c r="L10" s="76">
        <v>2</v>
      </c>
      <c r="M10" s="76">
        <v>17</v>
      </c>
    </row>
    <row r="11" spans="1:13" ht="29.15" customHeight="1" x14ac:dyDescent="0.35">
      <c r="A11" s="35">
        <v>7</v>
      </c>
      <c r="B11" s="13">
        <v>3</v>
      </c>
      <c r="C11" s="21"/>
      <c r="D11" s="17" t="s">
        <v>505</v>
      </c>
      <c r="E11" s="17" t="s">
        <v>57</v>
      </c>
      <c r="F11" s="4">
        <v>1999</v>
      </c>
      <c r="G11" s="23" t="s">
        <v>20</v>
      </c>
      <c r="H11" s="2" t="s">
        <v>21</v>
      </c>
      <c r="I11" s="80"/>
      <c r="J11" s="8">
        <v>3</v>
      </c>
      <c r="K11" s="3" t="s">
        <v>745</v>
      </c>
      <c r="L11" s="76">
        <v>3</v>
      </c>
      <c r="M11" s="75">
        <v>14</v>
      </c>
    </row>
    <row r="12" spans="1:13" ht="29.15" customHeight="1" thickBot="1" x14ac:dyDescent="0.4">
      <c r="A12" s="35">
        <v>1</v>
      </c>
      <c r="B12" s="13">
        <v>5</v>
      </c>
      <c r="C12" s="21"/>
      <c r="D12" s="17" t="s">
        <v>503</v>
      </c>
      <c r="E12" s="17" t="s">
        <v>165</v>
      </c>
      <c r="F12" s="4">
        <v>1999</v>
      </c>
      <c r="G12" s="23" t="s">
        <v>557</v>
      </c>
      <c r="H12" s="2" t="s">
        <v>21</v>
      </c>
      <c r="I12" s="80"/>
      <c r="J12" s="8">
        <v>2</v>
      </c>
      <c r="K12" s="3" t="s">
        <v>732</v>
      </c>
      <c r="L12" s="76">
        <v>4</v>
      </c>
      <c r="M12" s="76">
        <v>11</v>
      </c>
    </row>
    <row r="13" spans="1:13" ht="29.15" customHeight="1" x14ac:dyDescent="0.35">
      <c r="A13" s="35">
        <v>1</v>
      </c>
      <c r="B13" s="13">
        <v>4</v>
      </c>
      <c r="C13" s="21"/>
      <c r="D13" s="17" t="s">
        <v>470</v>
      </c>
      <c r="E13" s="17" t="s">
        <v>80</v>
      </c>
      <c r="F13" s="4">
        <v>1999</v>
      </c>
      <c r="G13" s="23" t="s">
        <v>557</v>
      </c>
      <c r="H13" s="2" t="s">
        <v>21</v>
      </c>
      <c r="I13" s="80"/>
      <c r="J13" s="8">
        <v>3</v>
      </c>
      <c r="K13" s="3" t="s">
        <v>718</v>
      </c>
      <c r="L13" s="76">
        <v>5</v>
      </c>
      <c r="M13" s="75">
        <v>8</v>
      </c>
    </row>
    <row r="14" spans="1:13" ht="29.15" customHeight="1" thickBot="1" x14ac:dyDescent="0.4">
      <c r="A14" s="37">
        <v>2</v>
      </c>
      <c r="B14" s="38">
        <v>3</v>
      </c>
      <c r="C14" s="39"/>
      <c r="D14" s="40" t="s">
        <v>219</v>
      </c>
      <c r="E14" s="40" t="s">
        <v>112</v>
      </c>
      <c r="F14" s="41">
        <v>1999</v>
      </c>
      <c r="G14" s="42" t="s">
        <v>48</v>
      </c>
      <c r="H14" s="43" t="s">
        <v>21</v>
      </c>
      <c r="I14" s="44"/>
      <c r="J14" s="60">
        <v>1</v>
      </c>
      <c r="K14" s="46" t="s">
        <v>719</v>
      </c>
      <c r="L14" s="76">
        <v>6</v>
      </c>
      <c r="M14" s="76">
        <v>5</v>
      </c>
    </row>
    <row r="15" spans="1:13" ht="29.15" customHeight="1" x14ac:dyDescent="0.35">
      <c r="A15" s="24">
        <v>1</v>
      </c>
      <c r="B15" s="25">
        <v>3</v>
      </c>
      <c r="C15" s="26"/>
      <c r="D15" s="27" t="s">
        <v>478</v>
      </c>
      <c r="E15" s="27" t="s">
        <v>479</v>
      </c>
      <c r="F15" s="28">
        <v>2000</v>
      </c>
      <c r="G15" s="29" t="s">
        <v>40</v>
      </c>
      <c r="H15" s="30" t="s">
        <v>21</v>
      </c>
      <c r="I15" s="31"/>
      <c r="J15" s="62">
        <v>4</v>
      </c>
      <c r="K15" s="33" t="s">
        <v>731</v>
      </c>
      <c r="L15" s="76">
        <v>7</v>
      </c>
      <c r="M15" s="76">
        <v>5</v>
      </c>
    </row>
    <row r="16" spans="1:13" ht="29.15" customHeight="1" x14ac:dyDescent="0.35">
      <c r="A16" s="35">
        <v>2</v>
      </c>
      <c r="B16" s="13">
        <v>6</v>
      </c>
      <c r="C16" s="21"/>
      <c r="D16" s="17" t="s">
        <v>512</v>
      </c>
      <c r="E16" s="17" t="s">
        <v>67</v>
      </c>
      <c r="F16" s="4">
        <v>2000</v>
      </c>
      <c r="G16" s="23" t="s">
        <v>556</v>
      </c>
      <c r="H16" s="2" t="s">
        <v>21</v>
      </c>
      <c r="I16" s="80"/>
      <c r="J16" s="8">
        <v>2</v>
      </c>
      <c r="K16" s="3" t="s">
        <v>684</v>
      </c>
      <c r="L16" s="76">
        <v>8</v>
      </c>
      <c r="M16" s="76">
        <v>5</v>
      </c>
    </row>
    <row r="17" spans="1:13" ht="29.15" customHeight="1" x14ac:dyDescent="0.35">
      <c r="A17" s="35">
        <v>2</v>
      </c>
      <c r="B17" s="13">
        <v>4</v>
      </c>
      <c r="C17" s="21"/>
      <c r="D17" s="17" t="s">
        <v>398</v>
      </c>
      <c r="E17" s="17" t="s">
        <v>399</v>
      </c>
      <c r="F17" s="4">
        <v>1999</v>
      </c>
      <c r="G17" s="23" t="s">
        <v>557</v>
      </c>
      <c r="H17" s="2" t="s">
        <v>21</v>
      </c>
      <c r="I17" s="80"/>
      <c r="J17" s="8">
        <v>3</v>
      </c>
      <c r="K17" s="3" t="s">
        <v>726</v>
      </c>
      <c r="L17" s="76">
        <v>9</v>
      </c>
      <c r="M17" s="76">
        <v>5</v>
      </c>
    </row>
    <row r="18" spans="1:13" ht="29.15" customHeight="1" x14ac:dyDescent="0.35">
      <c r="A18" s="35">
        <v>1</v>
      </c>
      <c r="B18" s="13">
        <v>2</v>
      </c>
      <c r="C18" s="21"/>
      <c r="D18" s="17" t="s">
        <v>22</v>
      </c>
      <c r="E18" s="17" t="s">
        <v>23</v>
      </c>
      <c r="F18" s="4">
        <v>2000</v>
      </c>
      <c r="G18" s="23" t="s">
        <v>20</v>
      </c>
      <c r="H18" s="2" t="s">
        <v>21</v>
      </c>
      <c r="I18" s="80"/>
      <c r="J18" s="8">
        <v>5</v>
      </c>
      <c r="K18" s="3" t="s">
        <v>714</v>
      </c>
      <c r="L18" s="76">
        <v>10</v>
      </c>
      <c r="M18" s="76">
        <v>5</v>
      </c>
    </row>
    <row r="19" spans="1:13" ht="29.15" customHeight="1" x14ac:dyDescent="0.35">
      <c r="A19" s="419" t="s">
        <v>28</v>
      </c>
      <c r="B19" s="420"/>
      <c r="C19" s="420"/>
      <c r="D19" s="420"/>
      <c r="E19" s="420"/>
      <c r="F19" s="420"/>
      <c r="G19" s="420"/>
      <c r="H19" s="420"/>
      <c r="I19" s="420"/>
      <c r="J19" s="420"/>
      <c r="K19" s="420"/>
      <c r="L19" s="421"/>
      <c r="M19" s="6"/>
    </row>
    <row r="20" spans="1:13" ht="29.15" customHeight="1" x14ac:dyDescent="0.35">
      <c r="A20" s="35">
        <v>7</v>
      </c>
      <c r="B20" s="13">
        <v>5</v>
      </c>
      <c r="C20" s="21"/>
      <c r="D20" s="17" t="s">
        <v>245</v>
      </c>
      <c r="E20" s="17" t="s">
        <v>167</v>
      </c>
      <c r="F20" s="4">
        <v>1991</v>
      </c>
      <c r="G20" s="23" t="s">
        <v>557</v>
      </c>
      <c r="H20" s="2" t="s">
        <v>28</v>
      </c>
      <c r="I20" s="80"/>
      <c r="J20" s="8">
        <v>1</v>
      </c>
      <c r="K20" s="3" t="s">
        <v>614</v>
      </c>
      <c r="L20" s="76">
        <v>1</v>
      </c>
      <c r="M20" s="76">
        <v>25</v>
      </c>
    </row>
    <row r="21" spans="1:13" ht="29.15" customHeight="1" thickBot="1" x14ac:dyDescent="0.4">
      <c r="A21" s="37">
        <v>4</v>
      </c>
      <c r="B21" s="38">
        <v>2</v>
      </c>
      <c r="C21" s="39"/>
      <c r="D21" s="40" t="s">
        <v>481</v>
      </c>
      <c r="E21" s="40" t="s">
        <v>99</v>
      </c>
      <c r="F21" s="41">
        <v>1995</v>
      </c>
      <c r="G21" s="42" t="s">
        <v>557</v>
      </c>
      <c r="H21" s="43" t="s">
        <v>28</v>
      </c>
      <c r="I21" s="44"/>
      <c r="J21" s="60">
        <v>1</v>
      </c>
      <c r="K21" s="46" t="s">
        <v>735</v>
      </c>
      <c r="L21" s="89">
        <v>2</v>
      </c>
      <c r="M21" s="89">
        <v>23</v>
      </c>
    </row>
    <row r="22" spans="1:13" ht="29.15" customHeight="1" x14ac:dyDescent="0.35">
      <c r="A22" s="24">
        <v>3</v>
      </c>
      <c r="B22" s="25">
        <v>6</v>
      </c>
      <c r="C22" s="26"/>
      <c r="D22" s="27" t="s">
        <v>425</v>
      </c>
      <c r="E22" s="27" t="s">
        <v>67</v>
      </c>
      <c r="F22" s="28">
        <v>1994</v>
      </c>
      <c r="G22" s="29" t="s">
        <v>41</v>
      </c>
      <c r="H22" s="30" t="s">
        <v>28</v>
      </c>
      <c r="I22" s="31"/>
      <c r="J22" s="62">
        <v>1</v>
      </c>
      <c r="K22" s="33" t="s">
        <v>734</v>
      </c>
      <c r="L22" s="75">
        <v>3</v>
      </c>
      <c r="M22" s="76">
        <v>21</v>
      </c>
    </row>
    <row r="23" spans="1:13" ht="29.15" customHeight="1" thickBot="1" x14ac:dyDescent="0.4">
      <c r="A23" s="35">
        <v>3</v>
      </c>
      <c r="B23" s="13">
        <v>5</v>
      </c>
      <c r="C23" s="21"/>
      <c r="D23" s="17" t="s">
        <v>492</v>
      </c>
      <c r="E23" s="17" t="s">
        <v>69</v>
      </c>
      <c r="F23" s="4">
        <v>1997</v>
      </c>
      <c r="G23" s="23" t="s">
        <v>557</v>
      </c>
      <c r="H23" s="2" t="s">
        <v>28</v>
      </c>
      <c r="I23" s="80"/>
      <c r="J23" s="8">
        <v>2</v>
      </c>
      <c r="K23" s="3" t="s">
        <v>713</v>
      </c>
      <c r="L23" s="89">
        <v>4</v>
      </c>
      <c r="M23" s="89">
        <v>19</v>
      </c>
    </row>
    <row r="24" spans="1:13" ht="29.15" customHeight="1" x14ac:dyDescent="0.35">
      <c r="A24" s="35">
        <v>6</v>
      </c>
      <c r="B24" s="13">
        <v>2</v>
      </c>
      <c r="C24" s="21"/>
      <c r="D24" s="17" t="s">
        <v>495</v>
      </c>
      <c r="E24" s="17" t="s">
        <v>141</v>
      </c>
      <c r="F24" s="4">
        <v>1997</v>
      </c>
      <c r="G24" s="23" t="s">
        <v>37</v>
      </c>
      <c r="H24" s="2" t="s">
        <v>28</v>
      </c>
      <c r="I24" s="80"/>
      <c r="J24" s="8">
        <v>1</v>
      </c>
      <c r="K24" s="3" t="s">
        <v>741</v>
      </c>
      <c r="L24" s="75">
        <v>5</v>
      </c>
      <c r="M24" s="76">
        <v>17</v>
      </c>
    </row>
    <row r="25" spans="1:13" ht="29.15" customHeight="1" thickBot="1" x14ac:dyDescent="0.4">
      <c r="A25" s="35">
        <v>6</v>
      </c>
      <c r="B25" s="13">
        <v>3</v>
      </c>
      <c r="C25" s="21"/>
      <c r="D25" s="17" t="s">
        <v>500</v>
      </c>
      <c r="E25" s="17" t="s">
        <v>335</v>
      </c>
      <c r="F25" s="4">
        <v>1992</v>
      </c>
      <c r="G25" s="23" t="s">
        <v>556</v>
      </c>
      <c r="H25" s="2" t="s">
        <v>28</v>
      </c>
      <c r="I25" s="80"/>
      <c r="J25" s="8">
        <v>2</v>
      </c>
      <c r="K25" s="3" t="s">
        <v>742</v>
      </c>
      <c r="L25" s="89">
        <v>6</v>
      </c>
      <c r="M25" s="89">
        <v>15</v>
      </c>
    </row>
    <row r="26" spans="1:13" ht="29.15" customHeight="1" x14ac:dyDescent="0.35">
      <c r="A26" s="35">
        <v>6</v>
      </c>
      <c r="B26" s="13">
        <v>4</v>
      </c>
      <c r="C26" s="21"/>
      <c r="D26" s="17" t="s">
        <v>517</v>
      </c>
      <c r="E26" s="17" t="s">
        <v>133</v>
      </c>
      <c r="F26" s="4">
        <v>1996</v>
      </c>
      <c r="G26" s="23" t="s">
        <v>48</v>
      </c>
      <c r="H26" s="2" t="s">
        <v>28</v>
      </c>
      <c r="I26" s="80"/>
      <c r="J26" s="8">
        <v>3</v>
      </c>
      <c r="K26" s="3" t="s">
        <v>743</v>
      </c>
      <c r="L26" s="75">
        <v>7</v>
      </c>
      <c r="M26" s="76">
        <v>13</v>
      </c>
    </row>
    <row r="27" spans="1:13" ht="29.15" customHeight="1" thickBot="1" x14ac:dyDescent="0.4">
      <c r="A27" s="37">
        <v>3</v>
      </c>
      <c r="B27" s="38">
        <v>2</v>
      </c>
      <c r="C27" s="39"/>
      <c r="D27" s="40" t="s">
        <v>367</v>
      </c>
      <c r="E27" s="40" t="s">
        <v>368</v>
      </c>
      <c r="F27" s="41">
        <v>1986</v>
      </c>
      <c r="G27" s="42" t="s">
        <v>108</v>
      </c>
      <c r="H27" s="43" t="s">
        <v>28</v>
      </c>
      <c r="I27" s="44"/>
      <c r="J27" s="60">
        <v>3</v>
      </c>
      <c r="K27" s="46" t="s">
        <v>718</v>
      </c>
      <c r="L27" s="89">
        <v>8</v>
      </c>
      <c r="M27" s="89">
        <v>11</v>
      </c>
    </row>
    <row r="28" spans="1:13" ht="29.15" customHeight="1" x14ac:dyDescent="0.35">
      <c r="A28" s="24">
        <v>4</v>
      </c>
      <c r="B28" s="25">
        <v>4</v>
      </c>
      <c r="C28" s="26"/>
      <c r="D28" s="27" t="s">
        <v>166</v>
      </c>
      <c r="E28" s="27" t="s">
        <v>70</v>
      </c>
      <c r="F28" s="28">
        <v>1998</v>
      </c>
      <c r="G28" s="29" t="s">
        <v>90</v>
      </c>
      <c r="H28" s="30" t="s">
        <v>28</v>
      </c>
      <c r="I28" s="31"/>
      <c r="J28" s="62">
        <v>2</v>
      </c>
      <c r="K28" s="33" t="s">
        <v>716</v>
      </c>
      <c r="L28" s="75">
        <v>9</v>
      </c>
      <c r="M28" s="76">
        <v>9</v>
      </c>
    </row>
    <row r="29" spans="1:13" ht="29.15" customHeight="1" thickBot="1" x14ac:dyDescent="0.4">
      <c r="A29" s="35">
        <v>3</v>
      </c>
      <c r="B29" s="13">
        <v>3</v>
      </c>
      <c r="C29" s="21"/>
      <c r="D29" s="17" t="s">
        <v>376</v>
      </c>
      <c r="E29" s="17" t="s">
        <v>137</v>
      </c>
      <c r="F29" s="4">
        <v>1998</v>
      </c>
      <c r="G29" s="23" t="s">
        <v>108</v>
      </c>
      <c r="H29" s="2" t="s">
        <v>28</v>
      </c>
      <c r="I29" s="80"/>
      <c r="J29" s="8">
        <v>4</v>
      </c>
      <c r="K29" s="3" t="s">
        <v>716</v>
      </c>
      <c r="L29" s="89">
        <v>10</v>
      </c>
      <c r="M29" s="89">
        <v>7</v>
      </c>
    </row>
    <row r="30" spans="1:13" ht="29.15" customHeight="1" x14ac:dyDescent="0.35">
      <c r="A30" s="35">
        <v>4</v>
      </c>
      <c r="B30" s="13">
        <v>5</v>
      </c>
      <c r="C30" s="21"/>
      <c r="D30" s="17" t="s">
        <v>206</v>
      </c>
      <c r="E30" s="17" t="s">
        <v>178</v>
      </c>
      <c r="F30" s="4">
        <v>1995</v>
      </c>
      <c r="G30" s="23" t="s">
        <v>48</v>
      </c>
      <c r="H30" s="2" t="s">
        <v>28</v>
      </c>
      <c r="I30" s="80"/>
      <c r="J30" s="8">
        <v>3</v>
      </c>
      <c r="K30" s="3" t="s">
        <v>736</v>
      </c>
      <c r="L30" s="75">
        <v>11</v>
      </c>
      <c r="M30" s="76">
        <v>5</v>
      </c>
    </row>
    <row r="31" spans="1:13" ht="29.15" customHeight="1" thickBot="1" x14ac:dyDescent="0.4">
      <c r="A31" s="35">
        <v>5</v>
      </c>
      <c r="B31" s="13">
        <v>4</v>
      </c>
      <c r="C31" s="21"/>
      <c r="D31" s="17" t="s">
        <v>436</v>
      </c>
      <c r="E31" s="17" t="s">
        <v>80</v>
      </c>
      <c r="F31" s="4">
        <v>1995</v>
      </c>
      <c r="G31" s="23" t="s">
        <v>556</v>
      </c>
      <c r="H31" s="2" t="s">
        <v>28</v>
      </c>
      <c r="I31" s="80"/>
      <c r="J31" s="8">
        <v>1</v>
      </c>
      <c r="K31" s="3" t="s">
        <v>740</v>
      </c>
      <c r="L31" s="89">
        <v>12</v>
      </c>
      <c r="M31" s="76">
        <v>5</v>
      </c>
    </row>
    <row r="32" spans="1:13" ht="29.15" customHeight="1" x14ac:dyDescent="0.35">
      <c r="A32" s="35">
        <v>7</v>
      </c>
      <c r="B32" s="13">
        <v>6</v>
      </c>
      <c r="C32" s="21"/>
      <c r="D32" s="17" t="s">
        <v>289</v>
      </c>
      <c r="E32" s="17" t="s">
        <v>247</v>
      </c>
      <c r="F32" s="4">
        <v>1990</v>
      </c>
      <c r="G32" s="23" t="s">
        <v>557</v>
      </c>
      <c r="H32" s="2" t="s">
        <v>28</v>
      </c>
      <c r="I32" s="80"/>
      <c r="J32" s="8">
        <v>4</v>
      </c>
      <c r="K32" s="3" t="s">
        <v>740</v>
      </c>
      <c r="L32" s="75">
        <v>13</v>
      </c>
      <c r="M32" s="76">
        <v>5</v>
      </c>
    </row>
    <row r="33" spans="1:13" ht="29.15" customHeight="1" thickBot="1" x14ac:dyDescent="0.4">
      <c r="A33" s="37">
        <v>5</v>
      </c>
      <c r="B33" s="38">
        <v>5</v>
      </c>
      <c r="C33" s="39"/>
      <c r="D33" s="40" t="s">
        <v>445</v>
      </c>
      <c r="E33" s="40" t="s">
        <v>47</v>
      </c>
      <c r="F33" s="41">
        <v>1997</v>
      </c>
      <c r="G33" s="42" t="s">
        <v>41</v>
      </c>
      <c r="H33" s="43" t="s">
        <v>28</v>
      </c>
      <c r="I33" s="44"/>
      <c r="J33" s="60">
        <v>2</v>
      </c>
      <c r="K33" s="46" t="s">
        <v>685</v>
      </c>
      <c r="L33" s="89">
        <v>14</v>
      </c>
      <c r="M33" s="76">
        <v>5</v>
      </c>
    </row>
    <row r="34" spans="1:13" ht="29.15" customHeight="1" thickBot="1" x14ac:dyDescent="0.4">
      <c r="A34" s="24">
        <v>6</v>
      </c>
      <c r="B34" s="25">
        <v>5</v>
      </c>
      <c r="C34" s="26"/>
      <c r="D34" s="27" t="s">
        <v>535</v>
      </c>
      <c r="E34" s="27" t="s">
        <v>67</v>
      </c>
      <c r="F34" s="28">
        <v>199</v>
      </c>
      <c r="G34" s="29" t="s">
        <v>90</v>
      </c>
      <c r="H34" s="30" t="s">
        <v>28</v>
      </c>
      <c r="I34" s="31"/>
      <c r="J34" s="62">
        <v>4</v>
      </c>
      <c r="K34" s="33" t="s">
        <v>685</v>
      </c>
      <c r="L34" s="75">
        <v>15</v>
      </c>
      <c r="M34" s="76">
        <v>5</v>
      </c>
    </row>
    <row r="35" spans="1:13" ht="29.15" customHeight="1" thickBot="1" x14ac:dyDescent="0.4">
      <c r="A35" s="35">
        <v>5</v>
      </c>
      <c r="B35" s="13">
        <v>3</v>
      </c>
      <c r="C35" s="26"/>
      <c r="D35" s="17" t="s">
        <v>387</v>
      </c>
      <c r="E35" s="17" t="s">
        <v>69</v>
      </c>
      <c r="F35" s="4">
        <v>1991</v>
      </c>
      <c r="G35" s="23" t="s">
        <v>90</v>
      </c>
      <c r="H35" s="2" t="s">
        <v>28</v>
      </c>
      <c r="I35" s="80"/>
      <c r="J35" s="8">
        <v>3</v>
      </c>
      <c r="K35" s="3" t="s">
        <v>739</v>
      </c>
      <c r="L35" s="89">
        <v>16</v>
      </c>
      <c r="M35" s="76">
        <v>5</v>
      </c>
    </row>
    <row r="36" spans="1:13" ht="29.15" customHeight="1" thickBot="1" x14ac:dyDescent="0.4">
      <c r="A36" s="35">
        <v>7</v>
      </c>
      <c r="B36" s="13">
        <v>4</v>
      </c>
      <c r="C36" s="26"/>
      <c r="D36" s="17" t="s">
        <v>190</v>
      </c>
      <c r="E36" s="17" t="s">
        <v>99</v>
      </c>
      <c r="F36" s="4">
        <v>1998</v>
      </c>
      <c r="G36" s="23" t="s">
        <v>108</v>
      </c>
      <c r="H36" s="2" t="s">
        <v>28</v>
      </c>
      <c r="I36" s="80"/>
      <c r="J36" s="8">
        <v>5</v>
      </c>
      <c r="K36" s="3" t="s">
        <v>746</v>
      </c>
      <c r="L36" s="75">
        <v>17</v>
      </c>
      <c r="M36" s="76">
        <v>5</v>
      </c>
    </row>
    <row r="37" spans="1:13" ht="29.15" customHeight="1" thickBot="1" x14ac:dyDescent="0.4">
      <c r="A37" s="35">
        <v>4</v>
      </c>
      <c r="B37" s="13">
        <v>6</v>
      </c>
      <c r="C37" s="26"/>
      <c r="D37" s="17" t="s">
        <v>238</v>
      </c>
      <c r="E37" s="17" t="s">
        <v>181</v>
      </c>
      <c r="F37" s="4">
        <v>1987</v>
      </c>
      <c r="G37" s="23" t="s">
        <v>556</v>
      </c>
      <c r="H37" s="2" t="s">
        <v>28</v>
      </c>
      <c r="I37" s="80"/>
      <c r="J37" s="8">
        <v>4</v>
      </c>
      <c r="K37" s="3" t="s">
        <v>737</v>
      </c>
      <c r="L37" s="89">
        <v>18</v>
      </c>
      <c r="M37" s="76">
        <v>5</v>
      </c>
    </row>
    <row r="38" spans="1:13" ht="29.15" customHeight="1" thickBot="1" x14ac:dyDescent="0.4">
      <c r="A38" s="35">
        <v>3</v>
      </c>
      <c r="B38" s="13">
        <v>4</v>
      </c>
      <c r="C38" s="26"/>
      <c r="D38" s="17" t="s">
        <v>391</v>
      </c>
      <c r="E38" s="17" t="s">
        <v>392</v>
      </c>
      <c r="F38" s="4">
        <v>1998</v>
      </c>
      <c r="G38" s="23" t="s">
        <v>557</v>
      </c>
      <c r="H38" s="2" t="s">
        <v>28</v>
      </c>
      <c r="I38" s="80"/>
      <c r="J38" s="8">
        <v>5</v>
      </c>
      <c r="K38" s="3" t="s">
        <v>697</v>
      </c>
      <c r="L38" s="75">
        <v>19</v>
      </c>
      <c r="M38" s="76">
        <v>5</v>
      </c>
    </row>
    <row r="39" spans="1:13" ht="29.15" customHeight="1" thickBot="1" x14ac:dyDescent="0.4">
      <c r="A39" s="37">
        <v>5</v>
      </c>
      <c r="B39" s="38">
        <v>2</v>
      </c>
      <c r="C39" s="26"/>
      <c r="D39" s="40" t="s">
        <v>362</v>
      </c>
      <c r="E39" s="40" t="s">
        <v>176</v>
      </c>
      <c r="F39" s="41">
        <v>1995</v>
      </c>
      <c r="G39" s="42" t="s">
        <v>556</v>
      </c>
      <c r="H39" s="43" t="s">
        <v>28</v>
      </c>
      <c r="I39" s="44"/>
      <c r="J39" s="60">
        <v>4</v>
      </c>
      <c r="K39" s="46" t="s">
        <v>738</v>
      </c>
      <c r="L39" s="89">
        <v>20</v>
      </c>
      <c r="M39" s="76">
        <v>5</v>
      </c>
    </row>
    <row r="40" spans="1:13" ht="29.15" customHeight="1" x14ac:dyDescent="0.35">
      <c r="A40" s="24">
        <v>8</v>
      </c>
      <c r="B40" s="25">
        <v>1</v>
      </c>
      <c r="C40" s="26"/>
      <c r="D40" s="27" t="str">
        <f>IF(ISERROR(VLOOKUP(C40,#REF!,2,FALSE)),"",VLOOKUP(C40,#REF!,2,FALSE))</f>
        <v/>
      </c>
      <c r="E40" s="27" t="str">
        <f>IF(ISERROR(VLOOKUP(C40,#REF!,3,FALSE)),"",VLOOKUP(C40,#REF!,3,FALSE))</f>
        <v/>
      </c>
      <c r="F40" s="28" t="str">
        <f>IF(ISERROR(VLOOKUP(C40,#REF!,6,FALSE)),"",VLOOKUP(C40,#REF!,6,FALSE))</f>
        <v/>
      </c>
      <c r="G40" s="29" t="str">
        <f>IF(ISERROR(VLOOKUP(C40,#REF!,4,FALSE)),"",VLOOKUP(C40,#REF!,4,FALSE))</f>
        <v/>
      </c>
      <c r="H40" s="30" t="str">
        <f>IF(ISERROR(VLOOKUP(C40,#REF!,8,FALSE)),"",VLOOKUP(C40,#REF!,8,FALSE))</f>
        <v/>
      </c>
      <c r="I40" s="31"/>
      <c r="J40" s="32"/>
      <c r="K40" s="33"/>
      <c r="L40" s="34"/>
    </row>
    <row r="41" spans="1:13" ht="29.15" customHeight="1" x14ac:dyDescent="0.35">
      <c r="A41" s="35">
        <v>8</v>
      </c>
      <c r="B41" s="13">
        <v>2</v>
      </c>
      <c r="C41" s="21"/>
      <c r="D41" s="17" t="str">
        <f>IF(ISERROR(VLOOKUP(C41,#REF!,2,FALSE)),"",VLOOKUP(C41,#REF!,2,FALSE))</f>
        <v/>
      </c>
      <c r="E41" s="17" t="str">
        <f>IF(ISERROR(VLOOKUP(C41,#REF!,3,FALSE)),"",VLOOKUP(C41,#REF!,3,FALSE))</f>
        <v/>
      </c>
      <c r="F41" s="4" t="str">
        <f>IF(ISERROR(VLOOKUP(C41,#REF!,6,FALSE)),"",VLOOKUP(C41,#REF!,6,FALSE))</f>
        <v/>
      </c>
      <c r="G41" s="23" t="str">
        <f>IF(ISERROR(VLOOKUP(C41,#REF!,4,FALSE)),"",VLOOKUP(C41,#REF!,4,FALSE))</f>
        <v/>
      </c>
      <c r="H41" s="2" t="str">
        <f>IF(ISERROR(VLOOKUP(C41,#REF!,8,FALSE)),"",VLOOKUP(C41,#REF!,8,FALSE))</f>
        <v/>
      </c>
      <c r="I41" s="18"/>
      <c r="J41" s="9"/>
      <c r="K41" s="3"/>
      <c r="L41" s="36"/>
    </row>
    <row r="42" spans="1:13" ht="29.15" customHeight="1" x14ac:dyDescent="0.35">
      <c r="A42" s="35">
        <v>8</v>
      </c>
      <c r="B42" s="13">
        <v>3</v>
      </c>
      <c r="C42" s="21"/>
      <c r="D42" s="17" t="str">
        <f>IF(ISERROR(VLOOKUP(C42,#REF!,2,FALSE)),"",VLOOKUP(C42,#REF!,2,FALSE))</f>
        <v/>
      </c>
      <c r="E42" s="17" t="str">
        <f>IF(ISERROR(VLOOKUP(C42,#REF!,3,FALSE)),"",VLOOKUP(C42,#REF!,3,FALSE))</f>
        <v/>
      </c>
      <c r="F42" s="4" t="str">
        <f>IF(ISERROR(VLOOKUP(C42,#REF!,6,FALSE)),"",VLOOKUP(C42,#REF!,6,FALSE))</f>
        <v/>
      </c>
      <c r="G42" s="23" t="str">
        <f>IF(ISERROR(VLOOKUP(C42,#REF!,4,FALSE)),"",VLOOKUP(C42,#REF!,4,FALSE))</f>
        <v/>
      </c>
      <c r="H42" s="2" t="str">
        <f>IF(ISERROR(VLOOKUP(C42,#REF!,8,FALSE)),"",VLOOKUP(C42,#REF!,8,FALSE))</f>
        <v/>
      </c>
      <c r="I42" s="18"/>
      <c r="J42" s="9"/>
      <c r="K42" s="3"/>
      <c r="L42" s="36"/>
    </row>
    <row r="43" spans="1:13" ht="29.15" customHeight="1" x14ac:dyDescent="0.35">
      <c r="A43" s="35">
        <v>8</v>
      </c>
      <c r="B43" s="13">
        <v>4</v>
      </c>
      <c r="C43" s="21"/>
      <c r="D43" s="17" t="str">
        <f>IF(ISERROR(VLOOKUP(C43,#REF!,2,FALSE)),"",VLOOKUP(C43,#REF!,2,FALSE))</f>
        <v/>
      </c>
      <c r="E43" s="17" t="str">
        <f>IF(ISERROR(VLOOKUP(C43,#REF!,3,FALSE)),"",VLOOKUP(C43,#REF!,3,FALSE))</f>
        <v/>
      </c>
      <c r="F43" s="4" t="str">
        <f>IF(ISERROR(VLOOKUP(C43,#REF!,6,FALSE)),"",VLOOKUP(C43,#REF!,6,FALSE))</f>
        <v/>
      </c>
      <c r="G43" s="23" t="str">
        <f>IF(ISERROR(VLOOKUP(C43,#REF!,4,FALSE)),"",VLOOKUP(C43,#REF!,4,FALSE))</f>
        <v/>
      </c>
      <c r="H43" s="2" t="str">
        <f>IF(ISERROR(VLOOKUP(C43,#REF!,8,FALSE)),"",VLOOKUP(C43,#REF!,8,FALSE))</f>
        <v/>
      </c>
      <c r="I43" s="18"/>
      <c r="J43" s="9"/>
      <c r="K43" s="3"/>
      <c r="L43" s="36"/>
    </row>
    <row r="44" spans="1:13" ht="29.15" customHeight="1" x14ac:dyDescent="0.35">
      <c r="A44" s="35">
        <v>8</v>
      </c>
      <c r="B44" s="13">
        <v>5</v>
      </c>
      <c r="C44" s="21"/>
      <c r="D44" s="17" t="str">
        <f>IF(ISERROR(VLOOKUP(C44,#REF!,2,FALSE)),"",VLOOKUP(C44,#REF!,2,FALSE))</f>
        <v/>
      </c>
      <c r="E44" s="17" t="str">
        <f>IF(ISERROR(VLOOKUP(C44,#REF!,3,FALSE)),"",VLOOKUP(C44,#REF!,3,FALSE))</f>
        <v/>
      </c>
      <c r="F44" s="4" t="str">
        <f>IF(ISERROR(VLOOKUP(C44,#REF!,6,FALSE)),"",VLOOKUP(C44,#REF!,6,FALSE))</f>
        <v/>
      </c>
      <c r="G44" s="23" t="str">
        <f>IF(ISERROR(VLOOKUP(C44,#REF!,4,FALSE)),"",VLOOKUP(C44,#REF!,4,FALSE))</f>
        <v/>
      </c>
      <c r="H44" s="2" t="str">
        <f>IF(ISERROR(VLOOKUP(C44,#REF!,8,FALSE)),"",VLOOKUP(C44,#REF!,8,FALSE))</f>
        <v/>
      </c>
      <c r="I44" s="18"/>
      <c r="J44" s="9"/>
      <c r="K44" s="3"/>
      <c r="L44" s="36"/>
    </row>
    <row r="45" spans="1:13" ht="29.15" customHeight="1" thickBot="1" x14ac:dyDescent="0.4">
      <c r="A45" s="37">
        <v>8</v>
      </c>
      <c r="B45" s="38">
        <v>6</v>
      </c>
      <c r="C45" s="39"/>
      <c r="D45" s="40" t="str">
        <f>IF(ISERROR(VLOOKUP(C45,#REF!,2,FALSE)),"",VLOOKUP(C45,#REF!,2,FALSE))</f>
        <v/>
      </c>
      <c r="E45" s="40" t="str">
        <f>IF(ISERROR(VLOOKUP(C45,#REF!,3,FALSE)),"",VLOOKUP(C45,#REF!,3,FALSE))</f>
        <v/>
      </c>
      <c r="F45" s="41" t="str">
        <f>IF(ISERROR(VLOOKUP(C45,#REF!,6,FALSE)),"",VLOOKUP(C45,#REF!,6,FALSE))</f>
        <v/>
      </c>
      <c r="G45" s="42" t="str">
        <f>IF(ISERROR(VLOOKUP(C45,#REF!,4,FALSE)),"",VLOOKUP(C45,#REF!,4,FALSE))</f>
        <v/>
      </c>
      <c r="H45" s="43" t="str">
        <f>IF(ISERROR(VLOOKUP(C45,#REF!,8,FALSE)),"",VLOOKUP(C45,#REF!,8,FALSE))</f>
        <v/>
      </c>
      <c r="I45" s="44"/>
      <c r="J45" s="45"/>
      <c r="K45" s="46"/>
      <c r="L45" s="47"/>
    </row>
    <row r="46" spans="1:13" ht="29.15" customHeight="1" x14ac:dyDescent="0.35">
      <c r="A46" s="24">
        <v>9</v>
      </c>
      <c r="B46" s="25">
        <v>1</v>
      </c>
      <c r="C46" s="26"/>
      <c r="D46" s="27" t="str">
        <f>IF(ISERROR(VLOOKUP(C46,#REF!,2,FALSE)),"",VLOOKUP(C46,#REF!,2,FALSE))</f>
        <v/>
      </c>
      <c r="E46" s="27" t="str">
        <f>IF(ISERROR(VLOOKUP(C46,#REF!,3,FALSE)),"",VLOOKUP(C46,#REF!,3,FALSE))</f>
        <v/>
      </c>
      <c r="F46" s="28" t="str">
        <f>IF(ISERROR(VLOOKUP(C46,#REF!,6,FALSE)),"",VLOOKUP(C46,#REF!,6,FALSE))</f>
        <v/>
      </c>
      <c r="G46" s="29" t="str">
        <f>IF(ISERROR(VLOOKUP(C46,#REF!,4,FALSE)),"",VLOOKUP(C46,#REF!,4,FALSE))</f>
        <v/>
      </c>
      <c r="H46" s="30" t="str">
        <f>IF(ISERROR(VLOOKUP(C46,#REF!,8,FALSE)),"",VLOOKUP(C46,#REF!,8,FALSE))</f>
        <v/>
      </c>
      <c r="I46" s="31"/>
      <c r="J46" s="32"/>
      <c r="K46" s="33"/>
      <c r="L46" s="34"/>
    </row>
    <row r="47" spans="1:13" ht="29.15" customHeight="1" x14ac:dyDescent="0.35">
      <c r="A47" s="35">
        <v>9</v>
      </c>
      <c r="B47" s="13">
        <v>2</v>
      </c>
      <c r="C47" s="21"/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23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18"/>
      <c r="J47" s="9"/>
      <c r="K47" s="3"/>
      <c r="L47" s="36"/>
    </row>
    <row r="48" spans="1:13" ht="29.15" customHeight="1" x14ac:dyDescent="0.35">
      <c r="A48" s="35">
        <v>9</v>
      </c>
      <c r="B48" s="13">
        <v>3</v>
      </c>
      <c r="C48" s="21"/>
      <c r="D48" s="17" t="str">
        <f>IF(ISERROR(VLOOKUP(C48,#REF!,2,FALSE)),"",VLOOKUP(C48,#REF!,2,FALSE))</f>
        <v/>
      </c>
      <c r="E48" s="17" t="str">
        <f>IF(ISERROR(VLOOKUP(C48,#REF!,3,FALSE)),"",VLOOKUP(C48,#REF!,3,FALSE))</f>
        <v/>
      </c>
      <c r="F48" s="4" t="str">
        <f>IF(ISERROR(VLOOKUP(C48,#REF!,6,FALSE)),"",VLOOKUP(C48,#REF!,6,FALSE))</f>
        <v/>
      </c>
      <c r="G48" s="23" t="str">
        <f>IF(ISERROR(VLOOKUP(C48,#REF!,4,FALSE)),"",VLOOKUP(C48,#REF!,4,FALSE))</f>
        <v/>
      </c>
      <c r="H48" s="2" t="str">
        <f>IF(ISERROR(VLOOKUP(C48,#REF!,8,FALSE)),"",VLOOKUP(C48,#REF!,8,FALSE))</f>
        <v/>
      </c>
      <c r="I48" s="18"/>
      <c r="J48" s="9"/>
      <c r="K48" s="3"/>
      <c r="L48" s="36"/>
    </row>
    <row r="49" spans="1:12" ht="29.15" customHeight="1" x14ac:dyDescent="0.35">
      <c r="A49" s="35">
        <v>9</v>
      </c>
      <c r="B49" s="13">
        <v>4</v>
      </c>
      <c r="C49" s="21"/>
      <c r="D49" s="17" t="str">
        <f>IF(ISERROR(VLOOKUP(C49,#REF!,2,FALSE)),"",VLOOKUP(C49,#REF!,2,FALSE))</f>
        <v/>
      </c>
      <c r="E49" s="17" t="str">
        <f>IF(ISERROR(VLOOKUP(C49,#REF!,3,FALSE)),"",VLOOKUP(C49,#REF!,3,FALSE))</f>
        <v/>
      </c>
      <c r="F49" s="4" t="str">
        <f>IF(ISERROR(VLOOKUP(C49,#REF!,6,FALSE)),"",VLOOKUP(C49,#REF!,6,FALSE))</f>
        <v/>
      </c>
      <c r="G49" s="23" t="str">
        <f>IF(ISERROR(VLOOKUP(C49,#REF!,4,FALSE)),"",VLOOKUP(C49,#REF!,4,FALSE))</f>
        <v/>
      </c>
      <c r="H49" s="2" t="str">
        <f>IF(ISERROR(VLOOKUP(C49,#REF!,8,FALSE)),"",VLOOKUP(C49,#REF!,8,FALSE))</f>
        <v/>
      </c>
      <c r="I49" s="18"/>
      <c r="J49" s="9"/>
      <c r="K49" s="3"/>
      <c r="L49" s="36"/>
    </row>
    <row r="50" spans="1:12" ht="29.15" customHeight="1" x14ac:dyDescent="0.35">
      <c r="A50" s="35">
        <v>9</v>
      </c>
      <c r="B50" s="13">
        <v>5</v>
      </c>
      <c r="C50" s="21"/>
      <c r="D50" s="17" t="str">
        <f>IF(ISERROR(VLOOKUP(C50,#REF!,2,FALSE)),"",VLOOKUP(C50,#REF!,2,FALSE))</f>
        <v/>
      </c>
      <c r="E50" s="17" t="str">
        <f>IF(ISERROR(VLOOKUP(C50,#REF!,3,FALSE)),"",VLOOKUP(C50,#REF!,3,FALSE))</f>
        <v/>
      </c>
      <c r="F50" s="4" t="str">
        <f>IF(ISERROR(VLOOKUP(C50,#REF!,6,FALSE)),"",VLOOKUP(C50,#REF!,6,FALSE))</f>
        <v/>
      </c>
      <c r="G50" s="23" t="str">
        <f>IF(ISERROR(VLOOKUP(C50,#REF!,4,FALSE)),"",VLOOKUP(C50,#REF!,4,FALSE))</f>
        <v/>
      </c>
      <c r="H50" s="2" t="str">
        <f>IF(ISERROR(VLOOKUP(C50,#REF!,8,FALSE)),"",VLOOKUP(C50,#REF!,8,FALSE))</f>
        <v/>
      </c>
      <c r="I50" s="18"/>
      <c r="J50" s="9"/>
      <c r="K50" s="3"/>
      <c r="L50" s="36"/>
    </row>
    <row r="51" spans="1:12" ht="29.15" customHeight="1" thickBot="1" x14ac:dyDescent="0.4">
      <c r="A51" s="37">
        <v>9</v>
      </c>
      <c r="B51" s="38">
        <v>6</v>
      </c>
      <c r="C51" s="39"/>
      <c r="D51" s="40" t="str">
        <f>IF(ISERROR(VLOOKUP(C51,#REF!,2,FALSE)),"",VLOOKUP(C51,#REF!,2,FALSE))</f>
        <v/>
      </c>
      <c r="E51" s="40" t="str">
        <f>IF(ISERROR(VLOOKUP(C51,#REF!,3,FALSE)),"",VLOOKUP(C51,#REF!,3,FALSE))</f>
        <v/>
      </c>
      <c r="F51" s="41" t="str">
        <f>IF(ISERROR(VLOOKUP(C51,#REF!,6,FALSE)),"",VLOOKUP(C51,#REF!,6,FALSE))</f>
        <v/>
      </c>
      <c r="G51" s="42" t="str">
        <f>IF(ISERROR(VLOOKUP(C51,#REF!,4,FALSE)),"",VLOOKUP(C51,#REF!,4,FALSE))</f>
        <v/>
      </c>
      <c r="H51" s="43" t="str">
        <f>IF(ISERROR(VLOOKUP(C51,#REF!,8,FALSE)),"",VLOOKUP(C51,#REF!,8,FALSE))</f>
        <v/>
      </c>
      <c r="I51" s="44"/>
      <c r="J51" s="45"/>
      <c r="K51" s="46"/>
      <c r="L51" s="47"/>
    </row>
    <row r="52" spans="1:12" ht="29.15" customHeight="1" x14ac:dyDescent="0.35">
      <c r="A52" s="10">
        <v>10</v>
      </c>
      <c r="B52" s="13">
        <v>1</v>
      </c>
      <c r="C52" s="21"/>
      <c r="D52" s="20" t="str">
        <f>IF(ISERROR(VLOOKUP(C52,#REF!,2,FALSE)),"",VLOOKUP(C52,#REF!,2,FALSE))</f>
        <v/>
      </c>
      <c r="E52" s="20" t="str">
        <f>IF(ISERROR(VLOOKUP(C52,#REF!,3,FALSE)),"",VLOOKUP(C52,#REF!,3,FALSE))</f>
        <v/>
      </c>
      <c r="F52" s="11" t="str">
        <f>IF(ISERROR(VLOOKUP(C52,#REF!,6,FALSE)),"",VLOOKUP(C52,#REF!,6,FALSE))</f>
        <v/>
      </c>
      <c r="G52" s="22" t="str">
        <f>IF(ISERROR(VLOOKUP(C52,#REF!,4,FALSE)),"",VLOOKUP(C52,#REF!,4,FALSE))</f>
        <v/>
      </c>
      <c r="H52" s="11" t="str">
        <f>IF(ISERROR(VLOOKUP(C52,#REF!,8,FALSE)),"",VLOOKUP(C52,#REF!,8,FALSE))</f>
        <v/>
      </c>
      <c r="I52" s="5"/>
      <c r="J52" s="9"/>
      <c r="K52" s="5"/>
      <c r="L52" s="5"/>
    </row>
    <row r="53" spans="1:12" ht="29.15" customHeight="1" x14ac:dyDescent="0.35">
      <c r="A53" s="10">
        <v>10</v>
      </c>
      <c r="B53" s="13">
        <v>2</v>
      </c>
      <c r="C53" s="21"/>
      <c r="D53" s="20" t="str">
        <f>IF(ISERROR(VLOOKUP(C53,#REF!,2,FALSE)),"",VLOOKUP(C53,#REF!,2,FALSE))</f>
        <v/>
      </c>
      <c r="E53" s="20" t="str">
        <f>IF(ISERROR(VLOOKUP(C53,#REF!,3,FALSE)),"",VLOOKUP(C53,#REF!,3,FALSE))</f>
        <v/>
      </c>
      <c r="F53" s="11" t="str">
        <f>IF(ISERROR(VLOOKUP(C53,#REF!,6,FALSE)),"",VLOOKUP(C53,#REF!,6,FALSE))</f>
        <v/>
      </c>
      <c r="G53" s="22" t="str">
        <f>IF(ISERROR(VLOOKUP(C53,#REF!,4,FALSE)),"",VLOOKUP(C53,#REF!,4,FALSE))</f>
        <v/>
      </c>
      <c r="H53" s="11" t="str">
        <f>IF(ISERROR(VLOOKUP(C53,#REF!,8,FALSE)),"",VLOOKUP(C53,#REF!,8,FALSE))</f>
        <v/>
      </c>
      <c r="I53" s="5"/>
      <c r="J53" s="9"/>
      <c r="K53" s="5"/>
      <c r="L53" s="5"/>
    </row>
    <row r="54" spans="1:12" ht="29.15" customHeight="1" x14ac:dyDescent="0.35">
      <c r="A54" s="10">
        <v>10</v>
      </c>
      <c r="B54" s="13">
        <v>3</v>
      </c>
      <c r="C54" s="21"/>
      <c r="D54" s="20" t="str">
        <f>IF(ISERROR(VLOOKUP(C54,#REF!,2,FALSE)),"",VLOOKUP(C54,#REF!,2,FALSE))</f>
        <v/>
      </c>
      <c r="E54" s="20" t="str">
        <f>IF(ISERROR(VLOOKUP(C54,#REF!,3,FALSE)),"",VLOOKUP(C54,#REF!,3,FALSE))</f>
        <v/>
      </c>
      <c r="F54" s="11" t="str">
        <f>IF(ISERROR(VLOOKUP(C54,#REF!,6,FALSE)),"",VLOOKUP(C54,#REF!,6,FALSE))</f>
        <v/>
      </c>
      <c r="G54" s="22" t="str">
        <f>IF(ISERROR(VLOOKUP(C54,#REF!,4,FALSE)),"",VLOOKUP(C54,#REF!,4,FALSE))</f>
        <v/>
      </c>
      <c r="H54" s="11" t="str">
        <f>IF(ISERROR(VLOOKUP(C54,#REF!,8,FALSE)),"",VLOOKUP(C54,#REF!,8,FALSE))</f>
        <v/>
      </c>
      <c r="I54" s="5"/>
      <c r="J54" s="9"/>
      <c r="K54" s="5"/>
      <c r="L54" s="5"/>
    </row>
    <row r="55" spans="1:12" ht="29.15" customHeight="1" x14ac:dyDescent="0.35">
      <c r="A55" s="10">
        <v>10</v>
      </c>
      <c r="B55" s="13">
        <v>4</v>
      </c>
      <c r="C55" s="21"/>
      <c r="D55" s="20" t="str">
        <f>IF(ISERROR(VLOOKUP(C55,#REF!,2,FALSE)),"",VLOOKUP(C55,#REF!,2,FALSE))</f>
        <v/>
      </c>
      <c r="E55" s="20" t="str">
        <f>IF(ISERROR(VLOOKUP(C55,#REF!,3,FALSE)),"",VLOOKUP(C55,#REF!,3,FALSE))</f>
        <v/>
      </c>
      <c r="F55" s="11" t="str">
        <f>IF(ISERROR(VLOOKUP(C55,#REF!,6,FALSE)),"",VLOOKUP(C55,#REF!,6,FALSE))</f>
        <v/>
      </c>
      <c r="G55" s="22" t="str">
        <f>IF(ISERROR(VLOOKUP(C55,#REF!,4,FALSE)),"",VLOOKUP(C55,#REF!,4,FALSE))</f>
        <v/>
      </c>
      <c r="H55" s="11" t="str">
        <f>IF(ISERROR(VLOOKUP(C55,#REF!,8,FALSE)),"",VLOOKUP(C55,#REF!,8,FALSE))</f>
        <v/>
      </c>
      <c r="I55" s="5"/>
      <c r="J55" s="9"/>
      <c r="K55" s="5"/>
      <c r="L55" s="5"/>
    </row>
    <row r="56" spans="1:12" ht="29.15" customHeight="1" x14ac:dyDescent="0.35">
      <c r="A56" s="10">
        <v>10</v>
      </c>
      <c r="B56" s="13">
        <v>5</v>
      </c>
      <c r="C56" s="21"/>
      <c r="D56" s="20" t="str">
        <f>IF(ISERROR(VLOOKUP(C56,#REF!,2,FALSE)),"",VLOOKUP(C56,#REF!,2,FALSE))</f>
        <v/>
      </c>
      <c r="E56" s="20" t="str">
        <f>IF(ISERROR(VLOOKUP(C56,#REF!,3,FALSE)),"",VLOOKUP(C56,#REF!,3,FALSE))</f>
        <v/>
      </c>
      <c r="F56" s="11" t="str">
        <f>IF(ISERROR(VLOOKUP(C56,#REF!,6,FALSE)),"",VLOOKUP(C56,#REF!,6,FALSE))</f>
        <v/>
      </c>
      <c r="G56" s="22" t="str">
        <f>IF(ISERROR(VLOOKUP(C56,#REF!,4,FALSE)),"",VLOOKUP(C56,#REF!,4,FALSE))</f>
        <v/>
      </c>
      <c r="H56" s="11" t="str">
        <f>IF(ISERROR(VLOOKUP(C56,#REF!,8,FALSE)),"",VLOOKUP(C56,#REF!,8,FALSE))</f>
        <v/>
      </c>
      <c r="I56" s="5"/>
      <c r="J56" s="9"/>
      <c r="K56" s="5"/>
      <c r="L56" s="5"/>
    </row>
    <row r="57" spans="1:12" ht="29.15" customHeight="1" x14ac:dyDescent="0.35">
      <c r="A57" s="10">
        <v>10</v>
      </c>
      <c r="B57" s="13">
        <v>6</v>
      </c>
      <c r="C57" s="21"/>
      <c r="D57" s="20" t="str">
        <f>IF(ISERROR(VLOOKUP(C57,#REF!,2,FALSE)),"",VLOOKUP(C57,#REF!,2,FALSE))</f>
        <v/>
      </c>
      <c r="E57" s="20" t="str">
        <f>IF(ISERROR(VLOOKUP(C57,#REF!,3,FALSE)),"",VLOOKUP(C57,#REF!,3,FALSE))</f>
        <v/>
      </c>
      <c r="F57" s="11" t="str">
        <f>IF(ISERROR(VLOOKUP(C57,#REF!,6,FALSE)),"",VLOOKUP(C57,#REF!,6,FALSE))</f>
        <v/>
      </c>
      <c r="G57" s="22" t="str">
        <f>IF(ISERROR(VLOOKUP(C57,#REF!,4,FALSE)),"",VLOOKUP(C57,#REF!,4,FALSE))</f>
        <v/>
      </c>
      <c r="H57" s="11" t="str">
        <f>IF(ISERROR(VLOOKUP(C57,#REF!,8,FALSE)),"",VLOOKUP(C57,#REF!,8,FALSE))</f>
        <v/>
      </c>
      <c r="I57" s="5"/>
      <c r="J57" s="9"/>
      <c r="K57" s="5"/>
      <c r="L57" s="5"/>
    </row>
    <row r="58" spans="1:12" ht="29.15" customHeight="1" x14ac:dyDescent="0.35">
      <c r="A58" s="10">
        <v>11</v>
      </c>
      <c r="B58" s="13">
        <v>1</v>
      </c>
      <c r="C58" s="21"/>
      <c r="D58" s="20" t="str">
        <f>IF(ISERROR(VLOOKUP(C58,#REF!,2,FALSE)),"",VLOOKUP(C58,#REF!,2,FALSE))</f>
        <v/>
      </c>
      <c r="E58" s="20" t="str">
        <f>IF(ISERROR(VLOOKUP(C58,#REF!,3,FALSE)),"",VLOOKUP(C58,#REF!,3,FALSE))</f>
        <v/>
      </c>
      <c r="F58" s="11" t="str">
        <f>IF(ISERROR(VLOOKUP(C58,#REF!,6,FALSE)),"",VLOOKUP(C58,#REF!,6,FALSE))</f>
        <v/>
      </c>
      <c r="G58" s="22" t="str">
        <f>IF(ISERROR(VLOOKUP(C58,#REF!,4,FALSE)),"",VLOOKUP(C58,#REF!,4,FALSE))</f>
        <v/>
      </c>
      <c r="H58" s="11" t="str">
        <f>IF(ISERROR(VLOOKUP(C58,#REF!,8,FALSE)),"",VLOOKUP(C58,#REF!,8,FALSE))</f>
        <v/>
      </c>
      <c r="I58" s="5"/>
      <c r="J58" s="9"/>
      <c r="K58" s="5"/>
      <c r="L58" s="5"/>
    </row>
    <row r="59" spans="1:12" ht="29.15" customHeight="1" x14ac:dyDescent="0.35">
      <c r="A59" s="10">
        <v>11</v>
      </c>
      <c r="B59" s="13">
        <v>2</v>
      </c>
      <c r="C59" s="21"/>
      <c r="D59" s="20" t="str">
        <f>IF(ISERROR(VLOOKUP(C59,#REF!,2,FALSE)),"",VLOOKUP(C59,#REF!,2,FALSE))</f>
        <v/>
      </c>
      <c r="E59" s="20" t="str">
        <f>IF(ISERROR(VLOOKUP(C59,#REF!,3,FALSE)),"",VLOOKUP(C59,#REF!,3,FALSE))</f>
        <v/>
      </c>
      <c r="F59" s="11" t="str">
        <f>IF(ISERROR(VLOOKUP(C59,#REF!,6,FALSE)),"",VLOOKUP(C59,#REF!,6,FALSE))</f>
        <v/>
      </c>
      <c r="G59" s="22" t="str">
        <f>IF(ISERROR(VLOOKUP(C59,#REF!,4,FALSE)),"",VLOOKUP(C59,#REF!,4,FALSE))</f>
        <v/>
      </c>
      <c r="H59" s="11" t="str">
        <f>IF(ISERROR(VLOOKUP(C59,#REF!,8,FALSE)),"",VLOOKUP(C59,#REF!,8,FALSE))</f>
        <v/>
      </c>
      <c r="I59" s="5"/>
      <c r="J59" s="9"/>
      <c r="K59" s="5"/>
      <c r="L59" s="5"/>
    </row>
    <row r="60" spans="1:12" ht="25" customHeight="1" x14ac:dyDescent="0.35">
      <c r="A60" s="10">
        <v>11</v>
      </c>
      <c r="B60" s="13">
        <v>3</v>
      </c>
      <c r="C60" s="21"/>
      <c r="D60" s="20" t="str">
        <f>IF(ISERROR(VLOOKUP(C60,#REF!,2,FALSE)),"",VLOOKUP(C60,#REF!,2,FALSE))</f>
        <v/>
      </c>
      <c r="E60" s="20" t="str">
        <f>IF(ISERROR(VLOOKUP(C60,#REF!,3,FALSE)),"",VLOOKUP(C60,#REF!,3,FALSE))</f>
        <v/>
      </c>
      <c r="F60" s="11" t="str">
        <f>IF(ISERROR(VLOOKUP(C60,#REF!,6,FALSE)),"",VLOOKUP(C60,#REF!,6,FALSE))</f>
        <v/>
      </c>
      <c r="G60" s="22" t="str">
        <f>IF(ISERROR(VLOOKUP(C60,#REF!,4,FALSE)),"",VLOOKUP(C60,#REF!,4,FALSE))</f>
        <v/>
      </c>
      <c r="H60" s="11" t="str">
        <f>IF(ISERROR(VLOOKUP(C60,#REF!,8,FALSE)),"",VLOOKUP(C60,#REF!,8,FALSE))</f>
        <v/>
      </c>
      <c r="I60" s="5"/>
      <c r="J60" s="9"/>
      <c r="K60" s="5"/>
      <c r="L60" s="5"/>
    </row>
    <row r="61" spans="1:12" ht="25" customHeight="1" x14ac:dyDescent="0.35">
      <c r="A61" s="10">
        <v>11</v>
      </c>
      <c r="B61" s="13">
        <v>4</v>
      </c>
      <c r="C61" s="21"/>
      <c r="D61" s="20" t="str">
        <f>IF(ISERROR(VLOOKUP(C61,#REF!,2,FALSE)),"",VLOOKUP(C61,#REF!,2,FALSE))</f>
        <v/>
      </c>
      <c r="E61" s="20" t="str">
        <f>IF(ISERROR(VLOOKUP(C61,#REF!,3,FALSE)),"",VLOOKUP(C61,#REF!,3,FALSE))</f>
        <v/>
      </c>
      <c r="F61" s="11" t="str">
        <f>IF(ISERROR(VLOOKUP(C61,#REF!,6,FALSE)),"",VLOOKUP(C61,#REF!,6,FALSE))</f>
        <v/>
      </c>
      <c r="G61" s="22" t="str">
        <f>IF(ISERROR(VLOOKUP(C61,#REF!,4,FALSE)),"",VLOOKUP(C61,#REF!,4,FALSE))</f>
        <v/>
      </c>
      <c r="H61" s="11" t="str">
        <f>IF(ISERROR(VLOOKUP(C61,#REF!,8,FALSE)),"",VLOOKUP(C61,#REF!,8,FALSE))</f>
        <v/>
      </c>
      <c r="I61" s="5"/>
      <c r="J61" s="9"/>
      <c r="K61" s="5"/>
      <c r="L61" s="5"/>
    </row>
    <row r="62" spans="1:12" ht="29.15" customHeight="1" x14ac:dyDescent="0.35">
      <c r="A62" s="10">
        <v>11</v>
      </c>
      <c r="B62" s="13">
        <v>5</v>
      </c>
      <c r="C62" s="21"/>
      <c r="D62" s="20" t="str">
        <f>IF(ISERROR(VLOOKUP(C62,#REF!,2,FALSE)),"",VLOOKUP(C62,#REF!,2,FALSE))</f>
        <v/>
      </c>
      <c r="E62" s="20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</row>
    <row r="63" spans="1:12" ht="29.15" customHeight="1" x14ac:dyDescent="0.35">
      <c r="A63" s="10">
        <v>11</v>
      </c>
      <c r="B63" s="13">
        <v>6</v>
      </c>
      <c r="C63" s="21"/>
      <c r="D63" s="20" t="str">
        <f>IF(ISERROR(VLOOKUP(C63,#REF!,2,FALSE)),"",VLOOKUP(C63,#REF!,2,FALSE))</f>
        <v/>
      </c>
      <c r="E63" s="20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</row>
    <row r="64" spans="1:12" ht="29.15" customHeight="1" x14ac:dyDescent="0.35">
      <c r="A64" s="10">
        <v>12</v>
      </c>
      <c r="B64" s="13">
        <v>1</v>
      </c>
      <c r="C64" s="21"/>
      <c r="D64" s="20" t="str">
        <f>IF(ISERROR(VLOOKUP(C64,#REF!,2,FALSE)),"",VLOOKUP(C64,#REF!,2,FALSE))</f>
        <v/>
      </c>
      <c r="E64" s="20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</row>
    <row r="65" spans="1:12" ht="29.15" customHeight="1" x14ac:dyDescent="0.35">
      <c r="A65" s="10">
        <v>12</v>
      </c>
      <c r="B65" s="13">
        <v>2</v>
      </c>
      <c r="C65" s="21"/>
      <c r="D65" s="20" t="str">
        <f>IF(ISERROR(VLOOKUP(C65,#REF!,2,FALSE)),"",VLOOKUP(C65,#REF!,2,FALSE))</f>
        <v/>
      </c>
      <c r="E65" s="20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</row>
    <row r="66" spans="1:12" ht="29.15" customHeight="1" x14ac:dyDescent="0.35">
      <c r="A66" s="10">
        <v>12</v>
      </c>
      <c r="B66" s="13">
        <v>3</v>
      </c>
      <c r="C66" s="21"/>
      <c r="D66" s="20" t="str">
        <f>IF(ISERROR(VLOOKUP(C66,#REF!,2,FALSE)),"",VLOOKUP(C66,#REF!,2,FALSE))</f>
        <v/>
      </c>
      <c r="E66" s="20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</row>
    <row r="67" spans="1:12" ht="29.15" customHeight="1" x14ac:dyDescent="0.35">
      <c r="A67" s="10">
        <v>12</v>
      </c>
      <c r="B67" s="13">
        <v>4</v>
      </c>
      <c r="C67" s="21"/>
      <c r="D67" s="20" t="str">
        <f>IF(ISERROR(VLOOKUP(C67,#REF!,2,FALSE)),"",VLOOKUP(C67,#REF!,2,FALSE))</f>
        <v/>
      </c>
      <c r="E67" s="20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</row>
    <row r="68" spans="1:12" ht="29.15" customHeight="1" x14ac:dyDescent="0.35">
      <c r="A68" s="10">
        <v>12</v>
      </c>
      <c r="B68" s="13">
        <v>5</v>
      </c>
      <c r="C68" s="21"/>
      <c r="D68" s="20" t="str">
        <f>IF(ISERROR(VLOOKUP(C68,#REF!,2,FALSE)),"",VLOOKUP(C68,#REF!,2,FALSE))</f>
        <v/>
      </c>
      <c r="E68" s="20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</row>
    <row r="69" spans="1:12" ht="29.15" customHeight="1" x14ac:dyDescent="0.35">
      <c r="A69" s="10">
        <v>12</v>
      </c>
      <c r="B69" s="13">
        <v>6</v>
      </c>
      <c r="C69" s="21"/>
      <c r="D69" s="20" t="str">
        <f>IF(ISERROR(VLOOKUP(C69,#REF!,2,FALSE)),"",VLOOKUP(C69,#REF!,2,FALSE))</f>
        <v/>
      </c>
      <c r="E69" s="20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</row>
    <row r="70" spans="1:12" ht="29.15" customHeight="1" x14ac:dyDescent="0.35">
      <c r="A70" s="10"/>
      <c r="B70" s="13">
        <v>1</v>
      </c>
      <c r="C70" s="8"/>
      <c r="D70" s="22" t="str">
        <f>IF(ISERROR(VLOOKUP(C70,#REF!,2,FALSE)),"",VLOOKUP(C70,#REF!,2,FALSE))</f>
        <v/>
      </c>
      <c r="E70" s="22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11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</row>
    <row r="71" spans="1:12" ht="29.15" customHeight="1" x14ac:dyDescent="0.35">
      <c r="A71" s="10"/>
      <c r="B71" s="13">
        <v>2</v>
      </c>
      <c r="C71" s="8"/>
      <c r="D71" s="22" t="str">
        <f>IF(ISERROR(VLOOKUP(C71,#REF!,2,FALSE)),"",VLOOKUP(C71,#REF!,2,FALSE))</f>
        <v/>
      </c>
      <c r="E71" s="22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11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</row>
    <row r="72" spans="1:12" ht="29.15" customHeight="1" x14ac:dyDescent="0.35">
      <c r="A72" s="10"/>
      <c r="B72" s="13">
        <v>3</v>
      </c>
      <c r="C72" s="8"/>
      <c r="D72" s="22" t="str">
        <f>IF(ISERROR(VLOOKUP(C72,#REF!,2,FALSE)),"",VLOOKUP(C72,#REF!,2,FALSE))</f>
        <v/>
      </c>
      <c r="E72" s="22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11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2" ht="29.15" customHeight="1" x14ac:dyDescent="0.35">
      <c r="A73" s="10"/>
      <c r="B73" s="13">
        <v>4</v>
      </c>
      <c r="C73" s="8"/>
      <c r="D73" s="11" t="str">
        <f>IF(ISERROR(VLOOKUP(C73,#REF!,2,FALSE)),"",VLOOKUP(C73,#REF!,2,FALSE))</f>
        <v/>
      </c>
      <c r="E73" s="11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11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2" ht="29.15" customHeight="1" x14ac:dyDescent="0.35">
      <c r="A74" s="10"/>
      <c r="B74" s="13">
        <v>5</v>
      </c>
      <c r="C74" s="8"/>
      <c r="D74" s="11" t="str">
        <f>IF(ISERROR(VLOOKUP(C74,#REF!,2,FALSE)),"",VLOOKUP(C74,#REF!,2,FALSE))</f>
        <v/>
      </c>
      <c r="E74" s="11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11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2" ht="29.15" customHeight="1" x14ac:dyDescent="0.35">
      <c r="A75" s="10"/>
      <c r="B75" s="13">
        <v>6</v>
      </c>
      <c r="C75" s="8"/>
      <c r="D75" s="11" t="str">
        <f>IF(ISERROR(VLOOKUP(C75,#REF!,2,FALSE)),"",VLOOKUP(C75,#REF!,2,FALSE))</f>
        <v/>
      </c>
      <c r="E75" s="11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11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2" ht="29.15" customHeight="1" x14ac:dyDescent="0.35">
      <c r="A76" s="10"/>
      <c r="B76" s="13"/>
      <c r="C76" s="8"/>
      <c r="D76" s="11" t="str">
        <f>IF(ISERROR(VLOOKUP(C76,#REF!,2,FALSE)),"",VLOOKUP(C76,#REF!,2,FALSE))</f>
        <v/>
      </c>
      <c r="E76" s="11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11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2" ht="29.15" customHeight="1" x14ac:dyDescent="0.35">
      <c r="A77" s="10"/>
      <c r="B77" s="13"/>
      <c r="C77" s="8"/>
      <c r="D77" s="11" t="str">
        <f>IF(ISERROR(VLOOKUP(C77,#REF!,2,FALSE)),"",VLOOKUP(C77,#REF!,2,FALSE))</f>
        <v/>
      </c>
      <c r="E77" s="11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11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2" ht="29.15" customHeight="1" x14ac:dyDescent="0.8">
      <c r="B78" s="13"/>
      <c r="C78" s="8"/>
      <c r="D78" s="11" t="str">
        <f>IF(ISERROR(VLOOKUP(C78,#REF!,2,FALSE)),"",VLOOKUP(C78,#REF!,2,FALSE))</f>
        <v/>
      </c>
      <c r="E78" s="11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11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2" ht="29.15" customHeight="1" x14ac:dyDescent="0.8">
      <c r="B79" s="13"/>
      <c r="C79" s="8"/>
      <c r="D79" s="11" t="str">
        <f>IF(ISERROR(VLOOKUP(C79,#REF!,2,FALSE)),"",VLOOKUP(C79,#REF!,2,FALSE))</f>
        <v/>
      </c>
      <c r="E79" s="11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11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</sheetData>
  <mergeCells count="32">
    <mergeCell ref="A6:A7"/>
    <mergeCell ref="B6:B7"/>
    <mergeCell ref="C6:C7"/>
    <mergeCell ref="D6:E7"/>
    <mergeCell ref="F6:F7"/>
    <mergeCell ref="H6:H7"/>
    <mergeCell ref="K3:L3"/>
    <mergeCell ref="C4:D5"/>
    <mergeCell ref="E4:E5"/>
    <mergeCell ref="G4:G5"/>
    <mergeCell ref="H4:I5"/>
    <mergeCell ref="K4:L5"/>
    <mergeCell ref="A19:L19"/>
    <mergeCell ref="A8:L8"/>
    <mergeCell ref="M6:M7"/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I6:I7"/>
    <mergeCell ref="J6:J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84" zoomScaleNormal="84" workbookViewId="0">
      <selection activeCell="C8" sqref="C8:C31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19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customHeight="1" x14ac:dyDescent="0.35">
      <c r="A4" s="307"/>
      <c r="B4" s="308"/>
      <c r="C4" s="286" t="s">
        <v>31</v>
      </c>
      <c r="D4" s="287"/>
      <c r="E4" s="363">
        <v>200</v>
      </c>
      <c r="F4" s="316"/>
      <c r="G4" s="292">
        <v>12.47</v>
      </c>
      <c r="H4" s="414">
        <v>12.58</v>
      </c>
      <c r="I4" s="415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364"/>
      <c r="F5" s="317"/>
      <c r="G5" s="292"/>
      <c r="H5" s="416"/>
      <c r="I5" s="417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549</v>
      </c>
      <c r="M6" s="285" t="s">
        <v>619</v>
      </c>
    </row>
    <row r="7" spans="1:13" ht="18" customHeight="1" thickBot="1" x14ac:dyDescent="0.4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  <c r="M7" s="343"/>
    </row>
    <row r="8" spans="1:13" ht="29.15" customHeight="1" x14ac:dyDescent="0.35">
      <c r="A8" s="24">
        <v>2</v>
      </c>
      <c r="B8" s="25">
        <v>3</v>
      </c>
      <c r="C8" s="26"/>
      <c r="D8" s="27" t="s">
        <v>188</v>
      </c>
      <c r="E8" s="27" t="s">
        <v>189</v>
      </c>
      <c r="F8" s="28">
        <v>2002</v>
      </c>
      <c r="G8" s="29" t="s">
        <v>60</v>
      </c>
      <c r="H8" s="30" t="s">
        <v>31</v>
      </c>
      <c r="I8" s="31"/>
      <c r="J8" s="62">
        <v>1</v>
      </c>
      <c r="K8" s="33" t="s">
        <v>750</v>
      </c>
      <c r="L8" s="75">
        <v>1</v>
      </c>
      <c r="M8" s="75">
        <v>30</v>
      </c>
    </row>
    <row r="9" spans="1:13" ht="29.15" customHeight="1" thickBot="1" x14ac:dyDescent="0.4">
      <c r="A9" s="35">
        <v>2</v>
      </c>
      <c r="B9" s="13">
        <v>6</v>
      </c>
      <c r="C9" s="21"/>
      <c r="D9" s="17" t="s">
        <v>478</v>
      </c>
      <c r="E9" s="17" t="s">
        <v>480</v>
      </c>
      <c r="F9" s="4">
        <v>2001</v>
      </c>
      <c r="G9" s="23" t="s">
        <v>40</v>
      </c>
      <c r="H9" s="2" t="s">
        <v>31</v>
      </c>
      <c r="I9" s="80"/>
      <c r="J9" s="8">
        <v>2</v>
      </c>
      <c r="K9" s="3" t="s">
        <v>751</v>
      </c>
      <c r="L9" s="76">
        <v>2</v>
      </c>
      <c r="M9" s="76">
        <v>29</v>
      </c>
    </row>
    <row r="10" spans="1:13" ht="29.15" customHeight="1" x14ac:dyDescent="0.35">
      <c r="A10" s="35">
        <v>1</v>
      </c>
      <c r="B10" s="13">
        <v>5</v>
      </c>
      <c r="C10" s="21"/>
      <c r="D10" s="17" t="s">
        <v>186</v>
      </c>
      <c r="E10" s="17" t="s">
        <v>39</v>
      </c>
      <c r="F10" s="4">
        <v>2001</v>
      </c>
      <c r="G10" s="23" t="s">
        <v>108</v>
      </c>
      <c r="H10" s="2" t="s">
        <v>31</v>
      </c>
      <c r="I10" s="80"/>
      <c r="J10" s="8">
        <v>1</v>
      </c>
      <c r="K10" s="3" t="s">
        <v>747</v>
      </c>
      <c r="L10" s="76">
        <v>3</v>
      </c>
      <c r="M10" s="75">
        <v>28</v>
      </c>
    </row>
    <row r="11" spans="1:13" ht="29.15" customHeight="1" thickBot="1" x14ac:dyDescent="0.4">
      <c r="A11" s="35">
        <v>2</v>
      </c>
      <c r="B11" s="13">
        <v>4</v>
      </c>
      <c r="C11" s="21"/>
      <c r="D11" s="17" t="s">
        <v>250</v>
      </c>
      <c r="E11" s="17" t="s">
        <v>181</v>
      </c>
      <c r="F11" s="4">
        <v>2001</v>
      </c>
      <c r="G11" s="23" t="s">
        <v>35</v>
      </c>
      <c r="H11" s="2" t="s">
        <v>31</v>
      </c>
      <c r="I11" s="80"/>
      <c r="J11" s="8">
        <v>3</v>
      </c>
      <c r="K11" s="3" t="s">
        <v>732</v>
      </c>
      <c r="L11" s="76">
        <v>4</v>
      </c>
      <c r="M11" s="76">
        <v>27</v>
      </c>
    </row>
    <row r="12" spans="1:13" ht="29.15" customHeight="1" x14ac:dyDescent="0.35">
      <c r="A12" s="35">
        <v>3</v>
      </c>
      <c r="B12" s="13">
        <v>3</v>
      </c>
      <c r="C12" s="21"/>
      <c r="D12" s="17" t="s">
        <v>279</v>
      </c>
      <c r="E12" s="17" t="s">
        <v>137</v>
      </c>
      <c r="F12" s="4">
        <v>2002</v>
      </c>
      <c r="G12" s="23" t="s">
        <v>60</v>
      </c>
      <c r="H12" s="2" t="s">
        <v>31</v>
      </c>
      <c r="I12" s="80"/>
      <c r="J12" s="8">
        <v>1</v>
      </c>
      <c r="K12" s="3" t="s">
        <v>721</v>
      </c>
      <c r="L12" s="76">
        <v>5</v>
      </c>
      <c r="M12" s="75">
        <v>26</v>
      </c>
    </row>
    <row r="13" spans="1:13" ht="29.15" customHeight="1" thickBot="1" x14ac:dyDescent="0.4">
      <c r="A13" s="37">
        <v>5</v>
      </c>
      <c r="B13" s="38">
        <v>4</v>
      </c>
      <c r="C13" s="39"/>
      <c r="D13" s="40" t="s">
        <v>45</v>
      </c>
      <c r="E13" s="40" t="s">
        <v>46</v>
      </c>
      <c r="F13" s="41">
        <v>2001</v>
      </c>
      <c r="G13" s="42" t="s">
        <v>556</v>
      </c>
      <c r="H13" s="43" t="s">
        <v>31</v>
      </c>
      <c r="I13" s="44"/>
      <c r="J13" s="60">
        <v>1</v>
      </c>
      <c r="K13" s="46" t="s">
        <v>721</v>
      </c>
      <c r="L13" s="76">
        <v>5</v>
      </c>
      <c r="M13" s="76">
        <v>26</v>
      </c>
    </row>
    <row r="14" spans="1:13" ht="29.15" customHeight="1" x14ac:dyDescent="0.35">
      <c r="A14" s="24">
        <v>1</v>
      </c>
      <c r="B14" s="25">
        <v>4</v>
      </c>
      <c r="C14" s="26"/>
      <c r="D14" s="27" t="s">
        <v>430</v>
      </c>
      <c r="E14" s="27" t="s">
        <v>137</v>
      </c>
      <c r="F14" s="28">
        <v>2002</v>
      </c>
      <c r="G14" s="29" t="s">
        <v>60</v>
      </c>
      <c r="H14" s="30" t="s">
        <v>31</v>
      </c>
      <c r="I14" s="31"/>
      <c r="J14" s="62">
        <v>2</v>
      </c>
      <c r="K14" s="33" t="s">
        <v>721</v>
      </c>
      <c r="L14" s="76">
        <v>7</v>
      </c>
      <c r="M14" s="75">
        <v>24</v>
      </c>
    </row>
    <row r="15" spans="1:13" ht="29.15" customHeight="1" thickBot="1" x14ac:dyDescent="0.4">
      <c r="A15" s="35">
        <v>1</v>
      </c>
      <c r="B15" s="13">
        <v>6</v>
      </c>
      <c r="C15" s="21"/>
      <c r="D15" s="17" t="s">
        <v>259</v>
      </c>
      <c r="E15" s="17" t="s">
        <v>133</v>
      </c>
      <c r="F15" s="4">
        <v>2002</v>
      </c>
      <c r="G15" s="23" t="s">
        <v>41</v>
      </c>
      <c r="H15" s="2" t="s">
        <v>31</v>
      </c>
      <c r="I15" s="80"/>
      <c r="J15" s="8">
        <v>3</v>
      </c>
      <c r="K15" s="3" t="s">
        <v>748</v>
      </c>
      <c r="L15" s="76">
        <v>8</v>
      </c>
      <c r="M15" s="76">
        <v>23</v>
      </c>
    </row>
    <row r="16" spans="1:13" ht="29.15" customHeight="1" x14ac:dyDescent="0.35">
      <c r="A16" s="35">
        <v>1</v>
      </c>
      <c r="B16" s="13">
        <v>3</v>
      </c>
      <c r="C16" s="21"/>
      <c r="D16" s="17" t="s">
        <v>534</v>
      </c>
      <c r="E16" s="17" t="s">
        <v>123</v>
      </c>
      <c r="F16" s="4">
        <v>2001</v>
      </c>
      <c r="G16" s="23" t="s">
        <v>41</v>
      </c>
      <c r="H16" s="2" t="s">
        <v>31</v>
      </c>
      <c r="I16" s="80"/>
      <c r="J16" s="8">
        <v>4</v>
      </c>
      <c r="K16" s="3" t="s">
        <v>720</v>
      </c>
      <c r="L16" s="76">
        <v>9</v>
      </c>
      <c r="M16" s="75">
        <v>22</v>
      </c>
    </row>
    <row r="17" spans="1:13" ht="29.15" customHeight="1" thickBot="1" x14ac:dyDescent="0.4">
      <c r="A17" s="35">
        <v>2</v>
      </c>
      <c r="B17" s="13">
        <v>5</v>
      </c>
      <c r="C17" s="21"/>
      <c r="D17" s="17" t="s">
        <v>286</v>
      </c>
      <c r="E17" s="17" t="s">
        <v>141</v>
      </c>
      <c r="F17" s="4">
        <v>2001</v>
      </c>
      <c r="G17" s="23" t="s">
        <v>60</v>
      </c>
      <c r="H17" s="2" t="s">
        <v>31</v>
      </c>
      <c r="I17" s="80"/>
      <c r="J17" s="8">
        <v>4</v>
      </c>
      <c r="K17" s="3" t="s">
        <v>720</v>
      </c>
      <c r="L17" s="76">
        <v>9</v>
      </c>
      <c r="M17" s="76">
        <v>22</v>
      </c>
    </row>
    <row r="18" spans="1:13" ht="29.15" customHeight="1" x14ac:dyDescent="0.35">
      <c r="A18" s="35">
        <v>3</v>
      </c>
      <c r="B18" s="13">
        <v>6</v>
      </c>
      <c r="C18" s="21"/>
      <c r="D18" s="17" t="s">
        <v>420</v>
      </c>
      <c r="E18" s="17" t="s">
        <v>181</v>
      </c>
      <c r="F18" s="4">
        <v>2002</v>
      </c>
      <c r="G18" s="23" t="s">
        <v>60</v>
      </c>
      <c r="H18" s="2" t="s">
        <v>31</v>
      </c>
      <c r="I18" s="80"/>
      <c r="J18" s="8">
        <v>2</v>
      </c>
      <c r="K18" s="3" t="s">
        <v>718</v>
      </c>
      <c r="L18" s="76">
        <v>11</v>
      </c>
      <c r="M18" s="75">
        <v>20</v>
      </c>
    </row>
    <row r="19" spans="1:13" ht="29.15" customHeight="1" thickBot="1" x14ac:dyDescent="0.4">
      <c r="A19" s="37">
        <v>5</v>
      </c>
      <c r="B19" s="38">
        <v>6</v>
      </c>
      <c r="C19" s="39"/>
      <c r="D19" s="40" t="s">
        <v>127</v>
      </c>
      <c r="E19" s="40" t="s">
        <v>82</v>
      </c>
      <c r="F19" s="41">
        <v>2001</v>
      </c>
      <c r="G19" s="42" t="s">
        <v>63</v>
      </c>
      <c r="H19" s="43" t="s">
        <v>31</v>
      </c>
      <c r="I19" s="44"/>
      <c r="J19" s="60">
        <v>2</v>
      </c>
      <c r="K19" s="46" t="s">
        <v>718</v>
      </c>
      <c r="L19" s="76">
        <v>11</v>
      </c>
      <c r="M19" s="76">
        <v>20</v>
      </c>
    </row>
    <row r="20" spans="1:13" ht="29.15" customHeight="1" x14ac:dyDescent="0.35">
      <c r="A20" s="24">
        <v>4</v>
      </c>
      <c r="B20" s="25">
        <v>2</v>
      </c>
      <c r="C20" s="26"/>
      <c r="D20" s="27" t="s">
        <v>432</v>
      </c>
      <c r="E20" s="27" t="s">
        <v>181</v>
      </c>
      <c r="F20" s="28">
        <v>2002</v>
      </c>
      <c r="G20" s="29" t="s">
        <v>34</v>
      </c>
      <c r="H20" s="30" t="s">
        <v>31</v>
      </c>
      <c r="I20" s="31"/>
      <c r="J20" s="62">
        <v>1</v>
      </c>
      <c r="K20" s="33" t="s">
        <v>717</v>
      </c>
      <c r="L20" s="76">
        <v>13</v>
      </c>
      <c r="M20" s="75">
        <v>18</v>
      </c>
    </row>
    <row r="21" spans="1:13" ht="29.15" customHeight="1" thickBot="1" x14ac:dyDescent="0.4">
      <c r="A21" s="35">
        <v>4</v>
      </c>
      <c r="B21" s="13">
        <v>4</v>
      </c>
      <c r="C21" s="21"/>
      <c r="D21" s="17" t="s">
        <v>459</v>
      </c>
      <c r="E21" s="17" t="s">
        <v>460</v>
      </c>
      <c r="F21" s="4">
        <v>2002</v>
      </c>
      <c r="G21" s="23" t="s">
        <v>53</v>
      </c>
      <c r="H21" s="2" t="s">
        <v>31</v>
      </c>
      <c r="I21" s="80"/>
      <c r="J21" s="8">
        <v>2</v>
      </c>
      <c r="K21" s="3" t="s">
        <v>731</v>
      </c>
      <c r="L21" s="76">
        <v>14</v>
      </c>
      <c r="M21" s="76">
        <v>17</v>
      </c>
    </row>
    <row r="22" spans="1:13" ht="29.15" customHeight="1" x14ac:dyDescent="0.35">
      <c r="A22" s="35">
        <v>3</v>
      </c>
      <c r="B22" s="13">
        <v>5</v>
      </c>
      <c r="C22" s="21"/>
      <c r="D22" s="17" t="s">
        <v>378</v>
      </c>
      <c r="E22" s="17" t="s">
        <v>61</v>
      </c>
      <c r="F22" s="4">
        <v>2002</v>
      </c>
      <c r="G22" s="23" t="s">
        <v>34</v>
      </c>
      <c r="H22" s="2" t="s">
        <v>31</v>
      </c>
      <c r="I22" s="80"/>
      <c r="J22" s="8">
        <v>3</v>
      </c>
      <c r="K22" s="3" t="s">
        <v>731</v>
      </c>
      <c r="L22" s="76">
        <v>15</v>
      </c>
      <c r="M22" s="75">
        <v>16</v>
      </c>
    </row>
    <row r="23" spans="1:13" ht="29.15" customHeight="1" thickBot="1" x14ac:dyDescent="0.4">
      <c r="A23" s="35">
        <v>5</v>
      </c>
      <c r="B23" s="13">
        <v>3</v>
      </c>
      <c r="C23" s="21"/>
      <c r="D23" s="17" t="s">
        <v>453</v>
      </c>
      <c r="E23" s="17" t="s">
        <v>165</v>
      </c>
      <c r="F23" s="4">
        <v>2001</v>
      </c>
      <c r="G23" s="23" t="s">
        <v>108</v>
      </c>
      <c r="H23" s="2" t="s">
        <v>31</v>
      </c>
      <c r="I23" s="80"/>
      <c r="J23" s="8">
        <v>3</v>
      </c>
      <c r="K23" s="3" t="s">
        <v>731</v>
      </c>
      <c r="L23" s="76">
        <v>15</v>
      </c>
      <c r="M23" s="76">
        <v>16</v>
      </c>
    </row>
    <row r="24" spans="1:13" ht="29.15" customHeight="1" x14ac:dyDescent="0.35">
      <c r="A24" s="35">
        <v>4</v>
      </c>
      <c r="B24" s="13">
        <v>6</v>
      </c>
      <c r="C24" s="21"/>
      <c r="D24" s="17" t="s">
        <v>506</v>
      </c>
      <c r="E24" s="17" t="s">
        <v>78</v>
      </c>
      <c r="F24" s="4">
        <v>2002</v>
      </c>
      <c r="G24" s="23" t="s">
        <v>79</v>
      </c>
      <c r="H24" s="2" t="s">
        <v>31</v>
      </c>
      <c r="I24" s="80"/>
      <c r="J24" s="8">
        <v>3</v>
      </c>
      <c r="K24" s="3" t="s">
        <v>754</v>
      </c>
      <c r="L24" s="76">
        <v>17</v>
      </c>
      <c r="M24" s="75">
        <v>14</v>
      </c>
    </row>
    <row r="25" spans="1:13" ht="29.15" customHeight="1" thickBot="1" x14ac:dyDescent="0.4">
      <c r="A25" s="37">
        <v>5</v>
      </c>
      <c r="B25" s="38">
        <v>2</v>
      </c>
      <c r="C25" s="39"/>
      <c r="D25" s="40" t="s">
        <v>519</v>
      </c>
      <c r="E25" s="40" t="s">
        <v>158</v>
      </c>
      <c r="F25" s="41">
        <v>2001</v>
      </c>
      <c r="G25" s="42" t="s">
        <v>41</v>
      </c>
      <c r="H25" s="43" t="s">
        <v>31</v>
      </c>
      <c r="I25" s="44"/>
      <c r="J25" s="60">
        <v>4</v>
      </c>
      <c r="K25" s="46" t="s">
        <v>755</v>
      </c>
      <c r="L25" s="76">
        <v>18</v>
      </c>
      <c r="M25" s="76">
        <v>13</v>
      </c>
    </row>
    <row r="26" spans="1:13" ht="29.15" customHeight="1" x14ac:dyDescent="0.35">
      <c r="A26" s="24">
        <v>5</v>
      </c>
      <c r="B26" s="25">
        <v>5</v>
      </c>
      <c r="C26" s="26"/>
      <c r="D26" s="27" t="s">
        <v>327</v>
      </c>
      <c r="E26" s="27" t="s">
        <v>67</v>
      </c>
      <c r="F26" s="28">
        <v>2002</v>
      </c>
      <c r="G26" s="29" t="s">
        <v>79</v>
      </c>
      <c r="H26" s="30" t="s">
        <v>31</v>
      </c>
      <c r="I26" s="31"/>
      <c r="J26" s="62">
        <v>5</v>
      </c>
      <c r="K26" s="33" t="s">
        <v>685</v>
      </c>
      <c r="L26" s="76">
        <v>19</v>
      </c>
      <c r="M26" s="75">
        <v>12</v>
      </c>
    </row>
    <row r="27" spans="1:13" ht="29.15" customHeight="1" thickBot="1" x14ac:dyDescent="0.4">
      <c r="A27" s="35">
        <v>4</v>
      </c>
      <c r="B27" s="13">
        <v>3</v>
      </c>
      <c r="C27" s="21"/>
      <c r="D27" s="17" t="s">
        <v>450</v>
      </c>
      <c r="E27" s="17" t="s">
        <v>133</v>
      </c>
      <c r="F27" s="4">
        <v>2002</v>
      </c>
      <c r="G27" s="23" t="s">
        <v>79</v>
      </c>
      <c r="H27" s="2" t="s">
        <v>31</v>
      </c>
      <c r="I27" s="80"/>
      <c r="J27" s="8">
        <v>4</v>
      </c>
      <c r="K27" s="3" t="s">
        <v>753</v>
      </c>
      <c r="L27" s="76">
        <v>20</v>
      </c>
      <c r="M27" s="76">
        <v>11</v>
      </c>
    </row>
    <row r="28" spans="1:13" ht="29.15" customHeight="1" x14ac:dyDescent="0.35">
      <c r="A28" s="35">
        <v>4</v>
      </c>
      <c r="B28" s="13">
        <v>5</v>
      </c>
      <c r="C28" s="21"/>
      <c r="D28" s="17" t="s">
        <v>467</v>
      </c>
      <c r="E28" s="17" t="s">
        <v>468</v>
      </c>
      <c r="F28" s="4">
        <v>2002</v>
      </c>
      <c r="G28" s="23" t="s">
        <v>48</v>
      </c>
      <c r="H28" s="2" t="s">
        <v>31</v>
      </c>
      <c r="I28" s="80"/>
      <c r="J28" s="8">
        <v>5</v>
      </c>
      <c r="K28" s="3" t="s">
        <v>722</v>
      </c>
      <c r="L28" s="76">
        <v>21</v>
      </c>
      <c r="M28" s="75">
        <v>10</v>
      </c>
    </row>
    <row r="29" spans="1:13" ht="29.15" customHeight="1" thickBot="1" x14ac:dyDescent="0.4">
      <c r="A29" s="35">
        <v>3</v>
      </c>
      <c r="B29" s="13">
        <v>4</v>
      </c>
      <c r="C29" s="21"/>
      <c r="D29" s="17" t="s">
        <v>359</v>
      </c>
      <c r="E29" s="17" t="s">
        <v>70</v>
      </c>
      <c r="F29" s="4">
        <v>2001</v>
      </c>
      <c r="G29" s="23" t="s">
        <v>557</v>
      </c>
      <c r="H29" s="2" t="s">
        <v>31</v>
      </c>
      <c r="I29" s="80"/>
      <c r="J29" s="8">
        <v>4</v>
      </c>
      <c r="K29" s="3" t="s">
        <v>752</v>
      </c>
      <c r="L29" s="76">
        <v>22</v>
      </c>
      <c r="M29" s="76">
        <v>9</v>
      </c>
    </row>
    <row r="30" spans="1:13" ht="29.15" customHeight="1" x14ac:dyDescent="0.35">
      <c r="A30" s="35">
        <v>3</v>
      </c>
      <c r="B30" s="13">
        <v>2</v>
      </c>
      <c r="C30" s="21"/>
      <c r="D30" s="17" t="s">
        <v>559</v>
      </c>
      <c r="E30" s="17" t="s">
        <v>561</v>
      </c>
      <c r="F30" s="4">
        <v>2001</v>
      </c>
      <c r="G30" s="23" t="s">
        <v>557</v>
      </c>
      <c r="H30" s="2" t="s">
        <v>31</v>
      </c>
      <c r="I30" s="80"/>
      <c r="J30" s="8">
        <v>5</v>
      </c>
      <c r="K30" s="3" t="s">
        <v>752</v>
      </c>
      <c r="L30" s="76">
        <v>23</v>
      </c>
      <c r="M30" s="75">
        <v>8</v>
      </c>
    </row>
    <row r="31" spans="1:13" ht="29.15" customHeight="1" thickBot="1" x14ac:dyDescent="0.4">
      <c r="A31" s="37">
        <v>2</v>
      </c>
      <c r="B31" s="38">
        <v>2</v>
      </c>
      <c r="C31" s="39"/>
      <c r="D31" s="40" t="s">
        <v>344</v>
      </c>
      <c r="E31" s="40" t="s">
        <v>345</v>
      </c>
      <c r="F31" s="41">
        <v>2002</v>
      </c>
      <c r="G31" s="42" t="s">
        <v>557</v>
      </c>
      <c r="H31" s="43" t="s">
        <v>31</v>
      </c>
      <c r="I31" s="44"/>
      <c r="J31" s="60">
        <v>5</v>
      </c>
      <c r="K31" s="46" t="s">
        <v>749</v>
      </c>
      <c r="L31" s="76">
        <v>24</v>
      </c>
      <c r="M31" s="76">
        <v>7</v>
      </c>
    </row>
    <row r="32" spans="1:13" ht="29.15" customHeight="1" x14ac:dyDescent="0.35">
      <c r="A32" s="24">
        <v>1</v>
      </c>
      <c r="B32" s="25">
        <v>1</v>
      </c>
      <c r="C32" s="26" t="s">
        <v>536</v>
      </c>
      <c r="D32" s="27" t="str">
        <f>IF(ISERROR(VLOOKUP(C32,#REF!,2,FALSE)),"",VLOOKUP(C32,#REF!,2,FALSE))</f>
        <v/>
      </c>
      <c r="E32" s="27" t="str">
        <f>IF(ISERROR(VLOOKUP(C32,#REF!,3,FALSE)),"",VLOOKUP(C32,#REF!,3,FALSE))</f>
        <v/>
      </c>
      <c r="F32" s="28" t="str">
        <f>IF(ISERROR(VLOOKUP(C32,#REF!,6,FALSE)),"",VLOOKUP(C32,#REF!,6,FALSE))</f>
        <v/>
      </c>
      <c r="G32" s="29" t="str">
        <f>IF(ISERROR(VLOOKUP(C32,#REF!,4,FALSE)),"",VLOOKUP(C32,#REF!,4,FALSE))</f>
        <v/>
      </c>
      <c r="H32" s="30" t="str">
        <f>IF(ISERROR(VLOOKUP(C32,#REF!,8,FALSE)),"",VLOOKUP(C32,#REF!,8,FALSE))</f>
        <v/>
      </c>
      <c r="I32" s="31"/>
      <c r="J32" s="32"/>
      <c r="K32" s="33"/>
      <c r="L32" s="34"/>
      <c r="M32" s="34"/>
    </row>
    <row r="33" spans="1:13" ht="29.15" customHeight="1" x14ac:dyDescent="0.35">
      <c r="A33" s="35">
        <v>1</v>
      </c>
      <c r="B33" s="13">
        <v>2</v>
      </c>
      <c r="C33" s="21"/>
      <c r="D33" s="17" t="str">
        <f>IF(ISERROR(VLOOKUP(C33,#REF!,2,FALSE)),"",VLOOKUP(C33,#REF!,2,FALSE))</f>
        <v/>
      </c>
      <c r="E33" s="17" t="str">
        <f>IF(ISERROR(VLOOKUP(C33,#REF!,3,FALSE)),"",VLOOKUP(C33,#REF!,3,FALSE))</f>
        <v/>
      </c>
      <c r="F33" s="4" t="str">
        <f>IF(ISERROR(VLOOKUP(C33,#REF!,6,FALSE)),"",VLOOKUP(C33,#REF!,6,FALSE))</f>
        <v/>
      </c>
      <c r="G33" s="23" t="str">
        <f>IF(ISERROR(VLOOKUP(C33,#REF!,4,FALSE)),"",VLOOKUP(C33,#REF!,4,FALSE))</f>
        <v/>
      </c>
      <c r="H33" s="2" t="str">
        <f>IF(ISERROR(VLOOKUP(C33,#REF!,8,FALSE)),"",VLOOKUP(C33,#REF!,8,FALSE))</f>
        <v/>
      </c>
      <c r="I33" s="18"/>
      <c r="J33" s="9"/>
      <c r="K33" s="3"/>
      <c r="L33" s="36"/>
      <c r="M33" s="36"/>
    </row>
    <row r="34" spans="1:13" ht="29.15" customHeight="1" x14ac:dyDescent="0.35">
      <c r="A34" s="35">
        <v>2</v>
      </c>
      <c r="B34" s="13">
        <v>1</v>
      </c>
      <c r="C34" s="21" t="s">
        <v>536</v>
      </c>
      <c r="D34" s="17" t="str">
        <f>IF(ISERROR(VLOOKUP(C34,#REF!,2,FALSE)),"",VLOOKUP(C34,#REF!,2,FALSE))</f>
        <v/>
      </c>
      <c r="E34" s="17" t="str">
        <f>IF(ISERROR(VLOOKUP(C34,#REF!,3,FALSE)),"",VLOOKUP(C34,#REF!,3,FALSE))</f>
        <v/>
      </c>
      <c r="F34" s="4" t="str">
        <f>IF(ISERROR(VLOOKUP(C34,#REF!,6,FALSE)),"",VLOOKUP(C34,#REF!,6,FALSE))</f>
        <v/>
      </c>
      <c r="G34" s="23" t="str">
        <f>IF(ISERROR(VLOOKUP(C34,#REF!,4,FALSE)),"",VLOOKUP(C34,#REF!,4,FALSE))</f>
        <v/>
      </c>
      <c r="H34" s="2" t="str">
        <f>IF(ISERROR(VLOOKUP(C34,#REF!,8,FALSE)),"",VLOOKUP(C34,#REF!,8,FALSE))</f>
        <v/>
      </c>
      <c r="I34" s="69"/>
      <c r="J34" s="9"/>
      <c r="K34" s="3"/>
      <c r="L34" s="36"/>
      <c r="M34" s="36"/>
    </row>
    <row r="35" spans="1:13" ht="29.15" customHeight="1" x14ac:dyDescent="0.35">
      <c r="A35" s="35">
        <v>3</v>
      </c>
      <c r="B35" s="13">
        <v>1</v>
      </c>
      <c r="C35" s="21" t="s">
        <v>536</v>
      </c>
      <c r="D35" s="17" t="str">
        <f>IF(ISERROR(VLOOKUP(C35,#REF!,2,FALSE)),"",VLOOKUP(C35,#REF!,2,FALSE))</f>
        <v/>
      </c>
      <c r="E35" s="17" t="str">
        <f>IF(ISERROR(VLOOKUP(C35,#REF!,3,FALSE)),"",VLOOKUP(C35,#REF!,3,FALSE))</f>
        <v/>
      </c>
      <c r="F35" s="4" t="str">
        <f>IF(ISERROR(VLOOKUP(C35,#REF!,6,FALSE)),"",VLOOKUP(C35,#REF!,6,FALSE))</f>
        <v/>
      </c>
      <c r="G35" s="23" t="str">
        <f>IF(ISERROR(VLOOKUP(C35,#REF!,4,FALSE)),"",VLOOKUP(C35,#REF!,4,FALSE))</f>
        <v/>
      </c>
      <c r="H35" s="2" t="str">
        <f>IF(ISERROR(VLOOKUP(C35,#REF!,8,FALSE)),"",VLOOKUP(C35,#REF!,8,FALSE))</f>
        <v/>
      </c>
      <c r="I35" s="69"/>
      <c r="J35" s="9"/>
      <c r="K35" s="3"/>
      <c r="L35" s="36"/>
      <c r="M35" s="36"/>
    </row>
    <row r="36" spans="1:13" ht="29.15" customHeight="1" x14ac:dyDescent="0.35">
      <c r="A36" s="35">
        <v>4</v>
      </c>
      <c r="B36" s="13">
        <v>1</v>
      </c>
      <c r="C36" s="21" t="s">
        <v>536</v>
      </c>
      <c r="D36" s="17" t="str">
        <f>IF(ISERROR(VLOOKUP(C36,#REF!,2,FALSE)),"",VLOOKUP(C36,#REF!,2,FALSE))</f>
        <v/>
      </c>
      <c r="E36" s="17" t="str">
        <f>IF(ISERROR(VLOOKUP(C36,#REF!,3,FALSE)),"",VLOOKUP(C36,#REF!,3,FALSE))</f>
        <v/>
      </c>
      <c r="F36" s="4" t="str">
        <f>IF(ISERROR(VLOOKUP(C36,#REF!,6,FALSE)),"",VLOOKUP(C36,#REF!,6,FALSE))</f>
        <v/>
      </c>
      <c r="G36" s="23" t="str">
        <f>IF(ISERROR(VLOOKUP(C36,#REF!,4,FALSE)),"",VLOOKUP(C36,#REF!,4,FALSE))</f>
        <v/>
      </c>
      <c r="H36" s="2" t="str">
        <f>IF(ISERROR(VLOOKUP(C36,#REF!,8,FALSE)),"",VLOOKUP(C36,#REF!,8,FALSE))</f>
        <v/>
      </c>
      <c r="I36" s="69"/>
      <c r="J36" s="9"/>
      <c r="K36" s="3"/>
      <c r="L36" s="36"/>
      <c r="M36" s="36"/>
    </row>
    <row r="37" spans="1:13" ht="29.15" customHeight="1" thickBot="1" x14ac:dyDescent="0.4">
      <c r="A37" s="37">
        <v>5</v>
      </c>
      <c r="B37" s="38">
        <v>1</v>
      </c>
      <c r="C37" s="39" t="s">
        <v>536</v>
      </c>
      <c r="D37" s="40" t="str">
        <f>IF(ISERROR(VLOOKUP(C37,#REF!,2,FALSE)),"",VLOOKUP(C37,#REF!,2,FALSE))</f>
        <v/>
      </c>
      <c r="E37" s="40" t="str">
        <f>IF(ISERROR(VLOOKUP(C37,#REF!,3,FALSE)),"",VLOOKUP(C37,#REF!,3,FALSE))</f>
        <v/>
      </c>
      <c r="F37" s="41" t="str">
        <f>IF(ISERROR(VLOOKUP(C37,#REF!,6,FALSE)),"",VLOOKUP(C37,#REF!,6,FALSE))</f>
        <v/>
      </c>
      <c r="G37" s="42" t="str">
        <f>IF(ISERROR(VLOOKUP(C37,#REF!,4,FALSE)),"",VLOOKUP(C37,#REF!,4,FALSE))</f>
        <v/>
      </c>
      <c r="H37" s="43" t="str">
        <f>IF(ISERROR(VLOOKUP(C37,#REF!,8,FALSE)),"",VLOOKUP(C37,#REF!,8,FALSE))</f>
        <v/>
      </c>
      <c r="I37" s="44"/>
      <c r="J37" s="45"/>
      <c r="K37" s="46"/>
      <c r="L37" s="47"/>
      <c r="M37" s="47"/>
    </row>
    <row r="38" spans="1:13" ht="29.15" customHeight="1" x14ac:dyDescent="0.35">
      <c r="A38" s="24">
        <v>6</v>
      </c>
      <c r="B38" s="25">
        <v>1</v>
      </c>
      <c r="C38" s="26"/>
      <c r="D38" s="27" t="str">
        <f>IF(ISERROR(VLOOKUP(C38,#REF!,2,FALSE)),"",VLOOKUP(C38,#REF!,2,FALSE))</f>
        <v/>
      </c>
      <c r="E38" s="27" t="str">
        <f>IF(ISERROR(VLOOKUP(C38,#REF!,3,FALSE)),"",VLOOKUP(C38,#REF!,3,FALSE))</f>
        <v/>
      </c>
      <c r="F38" s="28" t="str">
        <f>IF(ISERROR(VLOOKUP(C38,#REF!,6,FALSE)),"",VLOOKUP(C38,#REF!,6,FALSE))</f>
        <v/>
      </c>
      <c r="G38" s="29" t="str">
        <f>IF(ISERROR(VLOOKUP(C38,#REF!,4,FALSE)),"",VLOOKUP(C38,#REF!,4,FALSE))</f>
        <v/>
      </c>
      <c r="H38" s="30" t="str">
        <f>IF(ISERROR(VLOOKUP(C38,#REF!,8,FALSE)),"",VLOOKUP(C38,#REF!,8,FALSE))</f>
        <v/>
      </c>
      <c r="I38" s="31"/>
      <c r="J38" s="32"/>
      <c r="K38" s="33"/>
      <c r="L38" s="34"/>
    </row>
    <row r="39" spans="1:13" ht="29.15" customHeight="1" x14ac:dyDescent="0.35">
      <c r="A39" s="35">
        <v>6</v>
      </c>
      <c r="B39" s="13">
        <v>2</v>
      </c>
      <c r="C39" s="21" t="s">
        <v>567</v>
      </c>
      <c r="D39" s="17" t="str">
        <f>IF(ISERROR(VLOOKUP(C39,#REF!,2,FALSE)),"",VLOOKUP(C39,#REF!,2,FALSE))</f>
        <v/>
      </c>
      <c r="E39" s="17" t="str">
        <f>IF(ISERROR(VLOOKUP(C39,#REF!,3,FALSE)),"",VLOOKUP(C39,#REF!,3,FALSE))</f>
        <v/>
      </c>
      <c r="F39" s="4" t="str">
        <f>IF(ISERROR(VLOOKUP(C39,#REF!,6,FALSE)),"",VLOOKUP(C39,#REF!,6,FALSE))</f>
        <v/>
      </c>
      <c r="G39" s="23" t="str">
        <f>IF(ISERROR(VLOOKUP(C39,#REF!,4,FALSE)),"",VLOOKUP(C39,#REF!,4,FALSE))</f>
        <v/>
      </c>
      <c r="H39" s="2" t="str">
        <f>IF(ISERROR(VLOOKUP(C39,#REF!,8,FALSE)),"",VLOOKUP(C39,#REF!,8,FALSE))</f>
        <v/>
      </c>
      <c r="I39" s="18"/>
      <c r="J39" s="9"/>
      <c r="K39" s="3"/>
      <c r="L39" s="36"/>
    </row>
    <row r="40" spans="1:13" ht="29.15" customHeight="1" x14ac:dyDescent="0.35">
      <c r="A40" s="35">
        <v>6</v>
      </c>
      <c r="B40" s="13">
        <v>3</v>
      </c>
      <c r="C40" s="21"/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23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18"/>
      <c r="J40" s="9"/>
      <c r="K40" s="3"/>
      <c r="L40" s="36"/>
    </row>
    <row r="41" spans="1:13" ht="29.15" customHeight="1" x14ac:dyDescent="0.35">
      <c r="A41" s="35">
        <v>6</v>
      </c>
      <c r="B41" s="13">
        <v>4</v>
      </c>
      <c r="C41" s="21"/>
      <c r="D41" s="17" t="str">
        <f>IF(ISERROR(VLOOKUP(C41,#REF!,2,FALSE)),"",VLOOKUP(C41,#REF!,2,FALSE))</f>
        <v/>
      </c>
      <c r="E41" s="17" t="str">
        <f>IF(ISERROR(VLOOKUP(C41,#REF!,3,FALSE)),"",VLOOKUP(C41,#REF!,3,FALSE))</f>
        <v/>
      </c>
      <c r="F41" s="4" t="str">
        <f>IF(ISERROR(VLOOKUP(C41,#REF!,6,FALSE)),"",VLOOKUP(C41,#REF!,6,FALSE))</f>
        <v/>
      </c>
      <c r="G41" s="23" t="str">
        <f>IF(ISERROR(VLOOKUP(C41,#REF!,4,FALSE)),"",VLOOKUP(C41,#REF!,4,FALSE))</f>
        <v/>
      </c>
      <c r="H41" s="2" t="str">
        <f>IF(ISERROR(VLOOKUP(C41,#REF!,8,FALSE)),"",VLOOKUP(C41,#REF!,8,FALSE))</f>
        <v/>
      </c>
      <c r="I41" s="18"/>
      <c r="J41" s="9"/>
      <c r="K41" s="3"/>
      <c r="L41" s="36"/>
    </row>
    <row r="42" spans="1:13" ht="29.15" customHeight="1" x14ac:dyDescent="0.35">
      <c r="A42" s="35">
        <v>6</v>
      </c>
      <c r="B42" s="13">
        <v>5</v>
      </c>
      <c r="C42" s="21"/>
      <c r="D42" s="17" t="str">
        <f>IF(ISERROR(VLOOKUP(C42,#REF!,2,FALSE)),"",VLOOKUP(C42,#REF!,2,FALSE))</f>
        <v/>
      </c>
      <c r="E42" s="17" t="str">
        <f>IF(ISERROR(VLOOKUP(C42,#REF!,3,FALSE)),"",VLOOKUP(C42,#REF!,3,FALSE))</f>
        <v/>
      </c>
      <c r="F42" s="4" t="str">
        <f>IF(ISERROR(VLOOKUP(C42,#REF!,6,FALSE)),"",VLOOKUP(C42,#REF!,6,FALSE))</f>
        <v/>
      </c>
      <c r="G42" s="23" t="str">
        <f>IF(ISERROR(VLOOKUP(C42,#REF!,4,FALSE)),"",VLOOKUP(C42,#REF!,4,FALSE))</f>
        <v/>
      </c>
      <c r="H42" s="2" t="str">
        <f>IF(ISERROR(VLOOKUP(C42,#REF!,8,FALSE)),"",VLOOKUP(C42,#REF!,8,FALSE))</f>
        <v/>
      </c>
      <c r="I42" s="18"/>
      <c r="J42" s="9"/>
      <c r="K42" s="3"/>
      <c r="L42" s="36"/>
    </row>
    <row r="43" spans="1:13" ht="29.15" customHeight="1" thickBot="1" x14ac:dyDescent="0.4">
      <c r="A43" s="37">
        <v>6</v>
      </c>
      <c r="B43" s="38">
        <v>6</v>
      </c>
      <c r="C43" s="39"/>
      <c r="D43" s="40" t="str">
        <f>IF(ISERROR(VLOOKUP(C43,#REF!,2,FALSE)),"",VLOOKUP(C43,#REF!,2,FALSE))</f>
        <v/>
      </c>
      <c r="E43" s="40" t="str">
        <f>IF(ISERROR(VLOOKUP(C43,#REF!,3,FALSE)),"",VLOOKUP(C43,#REF!,3,FALSE))</f>
        <v/>
      </c>
      <c r="F43" s="41" t="str">
        <f>IF(ISERROR(VLOOKUP(C43,#REF!,6,FALSE)),"",VLOOKUP(C43,#REF!,6,FALSE))</f>
        <v/>
      </c>
      <c r="G43" s="42" t="str">
        <f>IF(ISERROR(VLOOKUP(C43,#REF!,4,FALSE)),"",VLOOKUP(C43,#REF!,4,FALSE))</f>
        <v/>
      </c>
      <c r="H43" s="43" t="str">
        <f>IF(ISERROR(VLOOKUP(C43,#REF!,8,FALSE)),"",VLOOKUP(C43,#REF!,8,FALSE))</f>
        <v/>
      </c>
      <c r="I43" s="44"/>
      <c r="J43" s="45"/>
      <c r="K43" s="46"/>
      <c r="L43" s="47"/>
    </row>
    <row r="44" spans="1:13" ht="29.15" customHeight="1" x14ac:dyDescent="0.35">
      <c r="A44" s="24">
        <v>7</v>
      </c>
      <c r="B44" s="25">
        <v>1</v>
      </c>
      <c r="C44" s="26"/>
      <c r="D44" s="27" t="str">
        <f>IF(ISERROR(VLOOKUP(C44,#REF!,2,FALSE)),"",VLOOKUP(C44,#REF!,2,FALSE))</f>
        <v/>
      </c>
      <c r="E44" s="27" t="str">
        <f>IF(ISERROR(VLOOKUP(C44,#REF!,3,FALSE)),"",VLOOKUP(C44,#REF!,3,FALSE))</f>
        <v/>
      </c>
      <c r="F44" s="28" t="str">
        <f>IF(ISERROR(VLOOKUP(C44,#REF!,6,FALSE)),"",VLOOKUP(C44,#REF!,6,FALSE))</f>
        <v/>
      </c>
      <c r="G44" s="29" t="str">
        <f>IF(ISERROR(VLOOKUP(C44,#REF!,4,FALSE)),"",VLOOKUP(C44,#REF!,4,FALSE))</f>
        <v/>
      </c>
      <c r="H44" s="30" t="str">
        <f>IF(ISERROR(VLOOKUP(C44,#REF!,8,FALSE)),"",VLOOKUP(C44,#REF!,8,FALSE))</f>
        <v/>
      </c>
      <c r="I44" s="31"/>
      <c r="J44" s="32"/>
      <c r="K44" s="33"/>
      <c r="L44" s="34"/>
    </row>
    <row r="45" spans="1:13" ht="29.15" customHeight="1" x14ac:dyDescent="0.35">
      <c r="A45" s="35">
        <v>7</v>
      </c>
      <c r="B45" s="13">
        <v>2</v>
      </c>
      <c r="C45" s="21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18"/>
      <c r="J45" s="9"/>
      <c r="K45" s="3"/>
      <c r="L45" s="36"/>
    </row>
    <row r="46" spans="1:13" ht="29.15" customHeight="1" x14ac:dyDescent="0.35">
      <c r="A46" s="35">
        <v>7</v>
      </c>
      <c r="B46" s="13">
        <v>3</v>
      </c>
      <c r="C46" s="21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18"/>
      <c r="J46" s="9"/>
      <c r="K46" s="3"/>
      <c r="L46" s="36"/>
    </row>
    <row r="47" spans="1:13" ht="29.15" customHeight="1" x14ac:dyDescent="0.35">
      <c r="A47" s="35">
        <v>7</v>
      </c>
      <c r="B47" s="13">
        <v>4</v>
      </c>
      <c r="C47" s="21"/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23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18"/>
      <c r="J47" s="9"/>
      <c r="K47" s="3"/>
      <c r="L47" s="36"/>
    </row>
    <row r="48" spans="1:13" ht="29.15" customHeight="1" x14ac:dyDescent="0.35">
      <c r="A48" s="35">
        <v>7</v>
      </c>
      <c r="B48" s="13">
        <v>5</v>
      </c>
      <c r="C48" s="21"/>
      <c r="D48" s="17" t="str">
        <f>IF(ISERROR(VLOOKUP(C48,#REF!,2,FALSE)),"",VLOOKUP(C48,#REF!,2,FALSE))</f>
        <v/>
      </c>
      <c r="E48" s="17" t="str">
        <f>IF(ISERROR(VLOOKUP(C48,#REF!,3,FALSE)),"",VLOOKUP(C48,#REF!,3,FALSE))</f>
        <v/>
      </c>
      <c r="F48" s="4" t="str">
        <f>IF(ISERROR(VLOOKUP(C48,#REF!,6,FALSE)),"",VLOOKUP(C48,#REF!,6,FALSE))</f>
        <v/>
      </c>
      <c r="G48" s="23" t="str">
        <f>IF(ISERROR(VLOOKUP(C48,#REF!,4,FALSE)),"",VLOOKUP(C48,#REF!,4,FALSE))</f>
        <v/>
      </c>
      <c r="H48" s="2" t="str">
        <f>IF(ISERROR(VLOOKUP(C48,#REF!,8,FALSE)),"",VLOOKUP(C48,#REF!,8,FALSE))</f>
        <v/>
      </c>
      <c r="I48" s="18"/>
      <c r="J48" s="9"/>
      <c r="K48" s="3"/>
      <c r="L48" s="36"/>
    </row>
    <row r="49" spans="1:12" ht="29.15" customHeight="1" thickBot="1" x14ac:dyDescent="0.4">
      <c r="A49" s="37">
        <v>7</v>
      </c>
      <c r="B49" s="38">
        <v>6</v>
      </c>
      <c r="C49" s="39"/>
      <c r="D49" s="40" t="str">
        <f>IF(ISERROR(VLOOKUP(C49,#REF!,2,FALSE)),"",VLOOKUP(C49,#REF!,2,FALSE))</f>
        <v/>
      </c>
      <c r="E49" s="40" t="str">
        <f>IF(ISERROR(VLOOKUP(C49,#REF!,3,FALSE)),"",VLOOKUP(C49,#REF!,3,FALSE))</f>
        <v/>
      </c>
      <c r="F49" s="41" t="str">
        <f>IF(ISERROR(VLOOKUP(C49,#REF!,6,FALSE)),"",VLOOKUP(C49,#REF!,6,FALSE))</f>
        <v/>
      </c>
      <c r="G49" s="42" t="str">
        <f>IF(ISERROR(VLOOKUP(C49,#REF!,4,FALSE)),"",VLOOKUP(C49,#REF!,4,FALSE))</f>
        <v/>
      </c>
      <c r="H49" s="43" t="str">
        <f>IF(ISERROR(VLOOKUP(C49,#REF!,8,FALSE)),"",VLOOKUP(C49,#REF!,8,FALSE))</f>
        <v/>
      </c>
      <c r="I49" s="44"/>
      <c r="J49" s="45"/>
      <c r="K49" s="46"/>
      <c r="L49" s="47"/>
    </row>
    <row r="50" spans="1:12" ht="29.15" customHeight="1" x14ac:dyDescent="0.35">
      <c r="A50" s="24">
        <v>8</v>
      </c>
      <c r="B50" s="25">
        <v>1</v>
      </c>
      <c r="C50" s="26"/>
      <c r="D50" s="27" t="str">
        <f>IF(ISERROR(VLOOKUP(C50,#REF!,2,FALSE)),"",VLOOKUP(C50,#REF!,2,FALSE))</f>
        <v/>
      </c>
      <c r="E50" s="27" t="str">
        <f>IF(ISERROR(VLOOKUP(C50,#REF!,3,FALSE)),"",VLOOKUP(C50,#REF!,3,FALSE))</f>
        <v/>
      </c>
      <c r="F50" s="28" t="str">
        <f>IF(ISERROR(VLOOKUP(C50,#REF!,6,FALSE)),"",VLOOKUP(C50,#REF!,6,FALSE))</f>
        <v/>
      </c>
      <c r="G50" s="29" t="str">
        <f>IF(ISERROR(VLOOKUP(C50,#REF!,4,FALSE)),"",VLOOKUP(C50,#REF!,4,FALSE))</f>
        <v/>
      </c>
      <c r="H50" s="30" t="str">
        <f>IF(ISERROR(VLOOKUP(C50,#REF!,8,FALSE)),"",VLOOKUP(C50,#REF!,8,FALSE))</f>
        <v/>
      </c>
      <c r="I50" s="31"/>
      <c r="J50" s="32"/>
      <c r="K50" s="33"/>
      <c r="L50" s="34"/>
    </row>
    <row r="51" spans="1:12" ht="29.15" customHeight="1" x14ac:dyDescent="0.35">
      <c r="A51" s="35">
        <v>8</v>
      </c>
      <c r="B51" s="13">
        <v>2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18"/>
      <c r="J51" s="9"/>
      <c r="K51" s="3"/>
      <c r="L51" s="36"/>
    </row>
    <row r="52" spans="1:12" ht="29.15" customHeight="1" x14ac:dyDescent="0.35">
      <c r="A52" s="35">
        <v>8</v>
      </c>
      <c r="B52" s="13">
        <v>3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18"/>
      <c r="J52" s="9"/>
      <c r="K52" s="3"/>
      <c r="L52" s="36"/>
    </row>
    <row r="53" spans="1:12" ht="29.15" customHeight="1" x14ac:dyDescent="0.35">
      <c r="A53" s="35">
        <v>8</v>
      </c>
      <c r="B53" s="13">
        <v>4</v>
      </c>
      <c r="C53" s="21"/>
      <c r="D53" s="17" t="str">
        <f>IF(ISERROR(VLOOKUP(C53,#REF!,2,FALSE)),"",VLOOKUP(C53,#REF!,2,FALSE))</f>
        <v/>
      </c>
      <c r="E53" s="17" t="str">
        <f>IF(ISERROR(VLOOKUP(C53,#REF!,3,FALSE)),"",VLOOKUP(C53,#REF!,3,FALSE))</f>
        <v/>
      </c>
      <c r="F53" s="4" t="str">
        <f>IF(ISERROR(VLOOKUP(C53,#REF!,6,FALSE)),"",VLOOKUP(C53,#REF!,6,FALSE))</f>
        <v/>
      </c>
      <c r="G53" s="23" t="str">
        <f>IF(ISERROR(VLOOKUP(C53,#REF!,4,FALSE)),"",VLOOKUP(C53,#REF!,4,FALSE))</f>
        <v/>
      </c>
      <c r="H53" s="2" t="str">
        <f>IF(ISERROR(VLOOKUP(C53,#REF!,8,FALSE)),"",VLOOKUP(C53,#REF!,8,FALSE))</f>
        <v/>
      </c>
      <c r="I53" s="18"/>
      <c r="J53" s="9"/>
      <c r="K53" s="3"/>
      <c r="L53" s="36"/>
    </row>
    <row r="54" spans="1:12" ht="29.15" customHeight="1" x14ac:dyDescent="0.35">
      <c r="A54" s="35">
        <v>8</v>
      </c>
      <c r="B54" s="13">
        <v>5</v>
      </c>
      <c r="C54" s="21"/>
      <c r="D54" s="17" t="str">
        <f>IF(ISERROR(VLOOKUP(C54,#REF!,2,FALSE)),"",VLOOKUP(C54,#REF!,2,FALSE))</f>
        <v/>
      </c>
      <c r="E54" s="17" t="str">
        <f>IF(ISERROR(VLOOKUP(C54,#REF!,3,FALSE)),"",VLOOKUP(C54,#REF!,3,FALSE))</f>
        <v/>
      </c>
      <c r="F54" s="4" t="str">
        <f>IF(ISERROR(VLOOKUP(C54,#REF!,6,FALSE)),"",VLOOKUP(C54,#REF!,6,FALSE))</f>
        <v/>
      </c>
      <c r="G54" s="23" t="str">
        <f>IF(ISERROR(VLOOKUP(C54,#REF!,4,FALSE)),"",VLOOKUP(C54,#REF!,4,FALSE))</f>
        <v/>
      </c>
      <c r="H54" s="2" t="str">
        <f>IF(ISERROR(VLOOKUP(C54,#REF!,8,FALSE)),"",VLOOKUP(C54,#REF!,8,FALSE))</f>
        <v/>
      </c>
      <c r="I54" s="18"/>
      <c r="J54" s="9"/>
      <c r="K54" s="3"/>
      <c r="L54" s="36"/>
    </row>
    <row r="55" spans="1:12" ht="29.15" customHeight="1" thickBot="1" x14ac:dyDescent="0.4">
      <c r="A55" s="37">
        <v>8</v>
      </c>
      <c r="B55" s="38">
        <v>6</v>
      </c>
      <c r="C55" s="39"/>
      <c r="D55" s="40" t="str">
        <f>IF(ISERROR(VLOOKUP(C55,#REF!,2,FALSE)),"",VLOOKUP(C55,#REF!,2,FALSE))</f>
        <v/>
      </c>
      <c r="E55" s="40" t="str">
        <f>IF(ISERROR(VLOOKUP(C55,#REF!,3,FALSE)),"",VLOOKUP(C55,#REF!,3,FALSE))</f>
        <v/>
      </c>
      <c r="F55" s="41" t="str">
        <f>IF(ISERROR(VLOOKUP(C55,#REF!,6,FALSE)),"",VLOOKUP(C55,#REF!,6,FALSE))</f>
        <v/>
      </c>
      <c r="G55" s="42" t="str">
        <f>IF(ISERROR(VLOOKUP(C55,#REF!,4,FALSE)),"",VLOOKUP(C55,#REF!,4,FALSE))</f>
        <v/>
      </c>
      <c r="H55" s="43" t="str">
        <f>IF(ISERROR(VLOOKUP(C55,#REF!,8,FALSE)),"",VLOOKUP(C55,#REF!,8,FALSE))</f>
        <v/>
      </c>
      <c r="I55" s="44"/>
      <c r="J55" s="45"/>
      <c r="K55" s="46"/>
      <c r="L55" s="47"/>
    </row>
    <row r="56" spans="1:12" ht="29.15" customHeight="1" x14ac:dyDescent="0.35">
      <c r="A56" s="24">
        <v>9</v>
      </c>
      <c r="B56" s="25">
        <v>1</v>
      </c>
      <c r="C56" s="26"/>
      <c r="D56" s="27" t="str">
        <f>IF(ISERROR(VLOOKUP(C56,#REF!,2,FALSE)),"",VLOOKUP(C56,#REF!,2,FALSE))</f>
        <v/>
      </c>
      <c r="E56" s="27" t="str">
        <f>IF(ISERROR(VLOOKUP(C56,#REF!,3,FALSE)),"",VLOOKUP(C56,#REF!,3,FALSE))</f>
        <v/>
      </c>
      <c r="F56" s="28" t="str">
        <f>IF(ISERROR(VLOOKUP(C56,#REF!,6,FALSE)),"",VLOOKUP(C56,#REF!,6,FALSE))</f>
        <v/>
      </c>
      <c r="G56" s="29" t="str">
        <f>IF(ISERROR(VLOOKUP(C56,#REF!,4,FALSE)),"",VLOOKUP(C56,#REF!,4,FALSE))</f>
        <v/>
      </c>
      <c r="H56" s="30" t="str">
        <f>IF(ISERROR(VLOOKUP(C56,#REF!,8,FALSE)),"",VLOOKUP(C56,#REF!,8,FALSE))</f>
        <v/>
      </c>
      <c r="I56" s="31"/>
      <c r="J56" s="32"/>
      <c r="K56" s="33"/>
      <c r="L56" s="34"/>
    </row>
    <row r="57" spans="1:12" ht="29.15" customHeight="1" x14ac:dyDescent="0.35">
      <c r="A57" s="35">
        <v>9</v>
      </c>
      <c r="B57" s="13">
        <v>2</v>
      </c>
      <c r="C57" s="21"/>
      <c r="D57" s="17" t="str">
        <f>IF(ISERROR(VLOOKUP(C57,#REF!,2,FALSE)),"",VLOOKUP(C57,#REF!,2,FALSE))</f>
        <v/>
      </c>
      <c r="E57" s="17" t="str">
        <f>IF(ISERROR(VLOOKUP(C57,#REF!,3,FALSE)),"",VLOOKUP(C57,#REF!,3,FALSE))</f>
        <v/>
      </c>
      <c r="F57" s="4" t="str">
        <f>IF(ISERROR(VLOOKUP(C57,#REF!,6,FALSE)),"",VLOOKUP(C57,#REF!,6,FALSE))</f>
        <v/>
      </c>
      <c r="G57" s="23" t="str">
        <f>IF(ISERROR(VLOOKUP(C57,#REF!,4,FALSE)),"",VLOOKUP(C57,#REF!,4,FALSE))</f>
        <v/>
      </c>
      <c r="H57" s="2" t="str">
        <f>IF(ISERROR(VLOOKUP(C57,#REF!,8,FALSE)),"",VLOOKUP(C57,#REF!,8,FALSE))</f>
        <v/>
      </c>
      <c r="I57" s="18"/>
      <c r="J57" s="9"/>
      <c r="K57" s="3"/>
      <c r="L57" s="36"/>
    </row>
    <row r="58" spans="1:12" ht="29.15" customHeight="1" x14ac:dyDescent="0.35">
      <c r="A58" s="35">
        <v>9</v>
      </c>
      <c r="B58" s="13">
        <v>3</v>
      </c>
      <c r="C58" s="21"/>
      <c r="D58" s="17" t="str">
        <f>IF(ISERROR(VLOOKUP(C58,#REF!,2,FALSE)),"",VLOOKUP(C58,#REF!,2,FALSE))</f>
        <v/>
      </c>
      <c r="E58" s="17" t="str">
        <f>IF(ISERROR(VLOOKUP(C58,#REF!,3,FALSE)),"",VLOOKUP(C58,#REF!,3,FALSE))</f>
        <v/>
      </c>
      <c r="F58" s="4" t="str">
        <f>IF(ISERROR(VLOOKUP(C58,#REF!,6,FALSE)),"",VLOOKUP(C58,#REF!,6,FALSE))</f>
        <v/>
      </c>
      <c r="G58" s="23" t="str">
        <f>IF(ISERROR(VLOOKUP(C58,#REF!,4,FALSE)),"",VLOOKUP(C58,#REF!,4,FALSE))</f>
        <v/>
      </c>
      <c r="H58" s="2" t="str">
        <f>IF(ISERROR(VLOOKUP(C58,#REF!,8,FALSE)),"",VLOOKUP(C58,#REF!,8,FALSE))</f>
        <v/>
      </c>
      <c r="I58" s="18"/>
      <c r="J58" s="9"/>
      <c r="K58" s="3"/>
      <c r="L58" s="36"/>
    </row>
    <row r="59" spans="1:12" ht="29.15" customHeight="1" x14ac:dyDescent="0.35">
      <c r="A59" s="35">
        <v>9</v>
      </c>
      <c r="B59" s="13">
        <v>4</v>
      </c>
      <c r="C59" s="21"/>
      <c r="D59" s="17" t="str">
        <f>IF(ISERROR(VLOOKUP(C59,#REF!,2,FALSE)),"",VLOOKUP(C59,#REF!,2,FALSE))</f>
        <v/>
      </c>
      <c r="E59" s="17" t="str">
        <f>IF(ISERROR(VLOOKUP(C59,#REF!,3,FALSE)),"",VLOOKUP(C59,#REF!,3,FALSE))</f>
        <v/>
      </c>
      <c r="F59" s="4" t="str">
        <f>IF(ISERROR(VLOOKUP(C59,#REF!,6,FALSE)),"",VLOOKUP(C59,#REF!,6,FALSE))</f>
        <v/>
      </c>
      <c r="G59" s="23" t="str">
        <f>IF(ISERROR(VLOOKUP(C59,#REF!,4,FALSE)),"",VLOOKUP(C59,#REF!,4,FALSE))</f>
        <v/>
      </c>
      <c r="H59" s="2" t="str">
        <f>IF(ISERROR(VLOOKUP(C59,#REF!,8,FALSE)),"",VLOOKUP(C59,#REF!,8,FALSE))</f>
        <v/>
      </c>
      <c r="I59" s="18"/>
      <c r="J59" s="9"/>
      <c r="K59" s="3"/>
      <c r="L59" s="36"/>
    </row>
    <row r="60" spans="1:12" ht="29.15" customHeight="1" x14ac:dyDescent="0.35">
      <c r="A60" s="35">
        <v>9</v>
      </c>
      <c r="B60" s="13">
        <v>5</v>
      </c>
      <c r="C60" s="21"/>
      <c r="D60" s="17" t="str">
        <f>IF(ISERROR(VLOOKUP(C60,#REF!,2,FALSE)),"",VLOOKUP(C60,#REF!,2,FALSE))</f>
        <v/>
      </c>
      <c r="E60" s="17" t="str">
        <f>IF(ISERROR(VLOOKUP(C60,#REF!,3,FALSE)),"",VLOOKUP(C60,#REF!,3,FALSE))</f>
        <v/>
      </c>
      <c r="F60" s="4" t="str">
        <f>IF(ISERROR(VLOOKUP(C60,#REF!,6,FALSE)),"",VLOOKUP(C60,#REF!,6,FALSE))</f>
        <v/>
      </c>
      <c r="G60" s="23" t="str">
        <f>IF(ISERROR(VLOOKUP(C60,#REF!,4,FALSE)),"",VLOOKUP(C60,#REF!,4,FALSE))</f>
        <v/>
      </c>
      <c r="H60" s="2" t="str">
        <f>IF(ISERROR(VLOOKUP(C60,#REF!,8,FALSE)),"",VLOOKUP(C60,#REF!,8,FALSE))</f>
        <v/>
      </c>
      <c r="I60" s="18"/>
      <c r="J60" s="9"/>
      <c r="K60" s="3"/>
      <c r="L60" s="36"/>
    </row>
    <row r="61" spans="1:12" ht="29.15" customHeight="1" thickBot="1" x14ac:dyDescent="0.4">
      <c r="A61" s="37">
        <v>9</v>
      </c>
      <c r="B61" s="38">
        <v>6</v>
      </c>
      <c r="C61" s="39"/>
      <c r="D61" s="40" t="str">
        <f>IF(ISERROR(VLOOKUP(C61,#REF!,2,FALSE)),"",VLOOKUP(C61,#REF!,2,FALSE))</f>
        <v/>
      </c>
      <c r="E61" s="40" t="str">
        <f>IF(ISERROR(VLOOKUP(C61,#REF!,3,FALSE)),"",VLOOKUP(C61,#REF!,3,FALSE))</f>
        <v/>
      </c>
      <c r="F61" s="41" t="str">
        <f>IF(ISERROR(VLOOKUP(C61,#REF!,6,FALSE)),"",VLOOKUP(C61,#REF!,6,FALSE))</f>
        <v/>
      </c>
      <c r="G61" s="42" t="str">
        <f>IF(ISERROR(VLOOKUP(C61,#REF!,4,FALSE)),"",VLOOKUP(C61,#REF!,4,FALSE))</f>
        <v/>
      </c>
      <c r="H61" s="43" t="str">
        <f>IF(ISERROR(VLOOKUP(C61,#REF!,8,FALSE)),"",VLOOKUP(C61,#REF!,8,FALSE))</f>
        <v/>
      </c>
      <c r="I61" s="44"/>
      <c r="J61" s="45"/>
      <c r="K61" s="46"/>
      <c r="L61" s="47"/>
    </row>
    <row r="62" spans="1:12" ht="29.15" customHeight="1" x14ac:dyDescent="0.35">
      <c r="A62" s="10">
        <v>10</v>
      </c>
      <c r="B62" s="13">
        <v>1</v>
      </c>
      <c r="C62" s="21"/>
      <c r="D62" s="20" t="str">
        <f>IF(ISERROR(VLOOKUP(C62,#REF!,2,FALSE)),"",VLOOKUP(C62,#REF!,2,FALSE))</f>
        <v/>
      </c>
      <c r="E62" s="20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</row>
    <row r="63" spans="1:12" ht="29.15" customHeight="1" x14ac:dyDescent="0.35">
      <c r="A63" s="10">
        <v>10</v>
      </c>
      <c r="B63" s="13">
        <v>2</v>
      </c>
      <c r="C63" s="21"/>
      <c r="D63" s="20" t="str">
        <f>IF(ISERROR(VLOOKUP(C63,#REF!,2,FALSE)),"",VLOOKUP(C63,#REF!,2,FALSE))</f>
        <v/>
      </c>
      <c r="E63" s="20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</row>
    <row r="64" spans="1:12" ht="29.15" customHeight="1" x14ac:dyDescent="0.35">
      <c r="A64" s="10">
        <v>10</v>
      </c>
      <c r="B64" s="13">
        <v>3</v>
      </c>
      <c r="C64" s="21"/>
      <c r="D64" s="20" t="str">
        <f>IF(ISERROR(VLOOKUP(C64,#REF!,2,FALSE)),"",VLOOKUP(C64,#REF!,2,FALSE))</f>
        <v/>
      </c>
      <c r="E64" s="20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</row>
    <row r="65" spans="1:12" ht="29.15" customHeight="1" x14ac:dyDescent="0.35">
      <c r="A65" s="10">
        <v>10</v>
      </c>
      <c r="B65" s="13">
        <v>4</v>
      </c>
      <c r="C65" s="21"/>
      <c r="D65" s="20" t="str">
        <f>IF(ISERROR(VLOOKUP(C65,#REF!,2,FALSE)),"",VLOOKUP(C65,#REF!,2,FALSE))</f>
        <v/>
      </c>
      <c r="E65" s="20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</row>
    <row r="66" spans="1:12" ht="29.15" customHeight="1" x14ac:dyDescent="0.35">
      <c r="A66" s="10">
        <v>10</v>
      </c>
      <c r="B66" s="13">
        <v>5</v>
      </c>
      <c r="C66" s="21"/>
      <c r="D66" s="20" t="str">
        <f>IF(ISERROR(VLOOKUP(C66,#REF!,2,FALSE)),"",VLOOKUP(C66,#REF!,2,FALSE))</f>
        <v/>
      </c>
      <c r="E66" s="20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</row>
    <row r="67" spans="1:12" ht="29.15" customHeight="1" x14ac:dyDescent="0.35">
      <c r="A67" s="10">
        <v>10</v>
      </c>
      <c r="B67" s="13">
        <v>6</v>
      </c>
      <c r="C67" s="21"/>
      <c r="D67" s="20" t="str">
        <f>IF(ISERROR(VLOOKUP(C67,#REF!,2,FALSE)),"",VLOOKUP(C67,#REF!,2,FALSE))</f>
        <v/>
      </c>
      <c r="E67" s="20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</row>
    <row r="68" spans="1:12" ht="29.15" customHeight="1" x14ac:dyDescent="0.35">
      <c r="A68" s="10">
        <v>11</v>
      </c>
      <c r="B68" s="13">
        <v>1</v>
      </c>
      <c r="C68" s="21"/>
      <c r="D68" s="20" t="str">
        <f>IF(ISERROR(VLOOKUP(C68,#REF!,2,FALSE)),"",VLOOKUP(C68,#REF!,2,FALSE))</f>
        <v/>
      </c>
      <c r="E68" s="20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</row>
    <row r="69" spans="1:12" ht="29.15" customHeight="1" x14ac:dyDescent="0.35">
      <c r="A69" s="10">
        <v>11</v>
      </c>
      <c r="B69" s="13">
        <v>2</v>
      </c>
      <c r="C69" s="21"/>
      <c r="D69" s="20" t="str">
        <f>IF(ISERROR(VLOOKUP(C69,#REF!,2,FALSE)),"",VLOOKUP(C69,#REF!,2,FALSE))</f>
        <v/>
      </c>
      <c r="E69" s="20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</row>
    <row r="70" spans="1:12" ht="25" customHeight="1" x14ac:dyDescent="0.35">
      <c r="A70" s="10">
        <v>11</v>
      </c>
      <c r="B70" s="13">
        <v>3</v>
      </c>
      <c r="C70" s="21"/>
      <c r="D70" s="20" t="str">
        <f>IF(ISERROR(VLOOKUP(C70,#REF!,2,FALSE)),"",VLOOKUP(C70,#REF!,2,FALSE))</f>
        <v/>
      </c>
      <c r="E70" s="20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</row>
    <row r="71" spans="1:12" ht="25" customHeight="1" x14ac:dyDescent="0.35">
      <c r="A71" s="10">
        <v>11</v>
      </c>
      <c r="B71" s="13">
        <v>4</v>
      </c>
      <c r="C71" s="21"/>
      <c r="D71" s="20" t="str">
        <f>IF(ISERROR(VLOOKUP(C71,#REF!,2,FALSE)),"",VLOOKUP(C71,#REF!,2,FALSE))</f>
        <v/>
      </c>
      <c r="E71" s="20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</row>
    <row r="72" spans="1:12" ht="29.15" customHeight="1" x14ac:dyDescent="0.35">
      <c r="A72" s="10">
        <v>11</v>
      </c>
      <c r="B72" s="13">
        <v>5</v>
      </c>
      <c r="C72" s="21"/>
      <c r="D72" s="20" t="str">
        <f>IF(ISERROR(VLOOKUP(C72,#REF!,2,FALSE)),"",VLOOKUP(C72,#REF!,2,FALSE))</f>
        <v/>
      </c>
      <c r="E72" s="20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22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2" ht="29.15" customHeight="1" x14ac:dyDescent="0.35">
      <c r="A73" s="10">
        <v>11</v>
      </c>
      <c r="B73" s="13">
        <v>6</v>
      </c>
      <c r="C73" s="21"/>
      <c r="D73" s="20" t="str">
        <f>IF(ISERROR(VLOOKUP(C73,#REF!,2,FALSE)),"",VLOOKUP(C73,#REF!,2,FALSE))</f>
        <v/>
      </c>
      <c r="E73" s="20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22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2" ht="29.15" customHeight="1" x14ac:dyDescent="0.35">
      <c r="A74" s="10">
        <v>12</v>
      </c>
      <c r="B74" s="13">
        <v>1</v>
      </c>
      <c r="C74" s="21"/>
      <c r="D74" s="20" t="str">
        <f>IF(ISERROR(VLOOKUP(C74,#REF!,2,FALSE)),"",VLOOKUP(C74,#REF!,2,FALSE))</f>
        <v/>
      </c>
      <c r="E74" s="20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22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2" ht="29.15" customHeight="1" x14ac:dyDescent="0.35">
      <c r="A75" s="10">
        <v>12</v>
      </c>
      <c r="B75" s="13">
        <v>2</v>
      </c>
      <c r="C75" s="21"/>
      <c r="D75" s="20" t="str">
        <f>IF(ISERROR(VLOOKUP(C75,#REF!,2,FALSE)),"",VLOOKUP(C75,#REF!,2,FALSE))</f>
        <v/>
      </c>
      <c r="E75" s="20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22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2" ht="29.15" customHeight="1" x14ac:dyDescent="0.35">
      <c r="A76" s="10">
        <v>12</v>
      </c>
      <c r="B76" s="13">
        <v>3</v>
      </c>
      <c r="C76" s="21"/>
      <c r="D76" s="20" t="str">
        <f>IF(ISERROR(VLOOKUP(C76,#REF!,2,FALSE)),"",VLOOKUP(C76,#REF!,2,FALSE))</f>
        <v/>
      </c>
      <c r="E76" s="20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22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2" ht="29.15" customHeight="1" x14ac:dyDescent="0.35">
      <c r="A77" s="10">
        <v>12</v>
      </c>
      <c r="B77" s="13">
        <v>4</v>
      </c>
      <c r="C77" s="21"/>
      <c r="D77" s="20" t="str">
        <f>IF(ISERROR(VLOOKUP(C77,#REF!,2,FALSE)),"",VLOOKUP(C77,#REF!,2,FALSE))</f>
        <v/>
      </c>
      <c r="E77" s="20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22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2" ht="29.15" customHeight="1" x14ac:dyDescent="0.35">
      <c r="A78" s="10">
        <v>12</v>
      </c>
      <c r="B78" s="13">
        <v>5</v>
      </c>
      <c r="C78" s="21"/>
      <c r="D78" s="20" t="str">
        <f>IF(ISERROR(VLOOKUP(C78,#REF!,2,FALSE)),"",VLOOKUP(C78,#REF!,2,FALSE))</f>
        <v/>
      </c>
      <c r="E78" s="20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22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2" ht="29.15" customHeight="1" x14ac:dyDescent="0.35">
      <c r="A79" s="10">
        <v>12</v>
      </c>
      <c r="B79" s="13">
        <v>6</v>
      </c>
      <c r="C79" s="21"/>
      <c r="D79" s="20" t="str">
        <f>IF(ISERROR(VLOOKUP(C79,#REF!,2,FALSE)),"",VLOOKUP(C79,#REF!,2,FALSE))</f>
        <v/>
      </c>
      <c r="E79" s="20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22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2" ht="29.15" customHeight="1" x14ac:dyDescent="0.35">
      <c r="A80" s="10"/>
      <c r="B80" s="13">
        <v>1</v>
      </c>
      <c r="C80" s="8"/>
      <c r="D80" s="22" t="str">
        <f>IF(ISERROR(VLOOKUP(C80,#REF!,2,FALSE)),"",VLOOKUP(C80,#REF!,2,FALSE))</f>
        <v/>
      </c>
      <c r="E80" s="2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1:12" ht="29.15" customHeight="1" x14ac:dyDescent="0.35">
      <c r="A81" s="10"/>
      <c r="B81" s="13">
        <v>2</v>
      </c>
      <c r="C81" s="8"/>
      <c r="D81" s="22" t="str">
        <f>IF(ISERROR(VLOOKUP(C81,#REF!,2,FALSE)),"",VLOOKUP(C81,#REF!,2,FALSE))</f>
        <v/>
      </c>
      <c r="E81" s="22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  <row r="82" spans="1:12" ht="29.15" customHeight="1" x14ac:dyDescent="0.35">
      <c r="A82" s="10"/>
      <c r="B82" s="13">
        <v>3</v>
      </c>
      <c r="C82" s="8"/>
      <c r="D82" s="22" t="str">
        <f>IF(ISERROR(VLOOKUP(C82,#REF!,2,FALSE)),"",VLOOKUP(C82,#REF!,2,FALSE))</f>
        <v/>
      </c>
      <c r="E82" s="22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5"/>
      <c r="L82" s="5"/>
    </row>
    <row r="83" spans="1:12" ht="29.15" customHeight="1" x14ac:dyDescent="0.35">
      <c r="A83" s="10"/>
      <c r="B83" s="13">
        <v>4</v>
      </c>
      <c r="C83" s="8"/>
      <c r="D83" s="11" t="str">
        <f>IF(ISERROR(VLOOKUP(C83,#REF!,2,FALSE)),"",VLOOKUP(C83,#REF!,2,FALSE))</f>
        <v/>
      </c>
      <c r="E83" s="11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5"/>
      <c r="L83" s="5"/>
    </row>
    <row r="84" spans="1:12" ht="29.15" customHeight="1" x14ac:dyDescent="0.35">
      <c r="A84" s="10"/>
      <c r="B84" s="13">
        <v>5</v>
      </c>
      <c r="C84" s="8"/>
      <c r="D84" s="11" t="str">
        <f>IF(ISERROR(VLOOKUP(C84,#REF!,2,FALSE)),"",VLOOKUP(C84,#REF!,2,FALSE))</f>
        <v/>
      </c>
      <c r="E84" s="11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5"/>
      <c r="L84" s="5"/>
    </row>
    <row r="85" spans="1:12" ht="29.15" customHeight="1" x14ac:dyDescent="0.35">
      <c r="A85" s="10"/>
      <c r="B85" s="13">
        <v>6</v>
      </c>
      <c r="C85" s="8"/>
      <c r="D85" s="11" t="str">
        <f>IF(ISERROR(VLOOKUP(C85,#REF!,2,FALSE)),"",VLOOKUP(C85,#REF!,2,FALSE))</f>
        <v/>
      </c>
      <c r="E85" s="11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5"/>
      <c r="L85" s="5"/>
    </row>
    <row r="86" spans="1:12" ht="29.15" customHeight="1" x14ac:dyDescent="0.35">
      <c r="A86" s="10"/>
      <c r="B86" s="13"/>
      <c r="C86" s="8"/>
      <c r="D86" s="11" t="str">
        <f>IF(ISERROR(VLOOKUP(C86,#REF!,2,FALSE)),"",VLOOKUP(C86,#REF!,2,FALSE))</f>
        <v/>
      </c>
      <c r="E86" s="11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5"/>
      <c r="L86" s="5"/>
    </row>
    <row r="87" spans="1:12" ht="29.15" customHeight="1" x14ac:dyDescent="0.35">
      <c r="A87" s="10"/>
      <c r="B87" s="13"/>
      <c r="C87" s="8"/>
      <c r="D87" s="11" t="str">
        <f>IF(ISERROR(VLOOKUP(C87,#REF!,2,FALSE)),"",VLOOKUP(C87,#REF!,2,FALSE))</f>
        <v/>
      </c>
      <c r="E87" s="11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5"/>
      <c r="L87" s="5"/>
    </row>
    <row r="88" spans="1:12" ht="29.15" customHeight="1" x14ac:dyDescent="0.8">
      <c r="B88" s="13"/>
      <c r="C88" s="8"/>
      <c r="D88" s="11" t="str">
        <f>IF(ISERROR(VLOOKUP(C88,#REF!,2,FALSE)),"",VLOOKUP(C88,#REF!,2,FALSE))</f>
        <v/>
      </c>
      <c r="E88" s="11" t="str">
        <f>IF(ISERROR(VLOOKUP(C88,#REF!,3,FALSE)),"",VLOOKUP(C88,#REF!,3,FALSE))</f>
        <v/>
      </c>
      <c r="F88" s="11" t="str">
        <f>IF(ISERROR(VLOOKUP(C88,#REF!,6,FALSE)),"",VLOOKUP(C88,#REF!,6,FALSE))</f>
        <v/>
      </c>
      <c r="G88" s="11" t="str">
        <f>IF(ISERROR(VLOOKUP(C88,#REF!,4,FALSE)),"",VLOOKUP(C88,#REF!,4,FALSE))</f>
        <v/>
      </c>
      <c r="H88" s="11" t="str">
        <f>IF(ISERROR(VLOOKUP(C88,#REF!,8,FALSE)),"",VLOOKUP(C88,#REF!,8,FALSE))</f>
        <v/>
      </c>
      <c r="I88" s="5"/>
      <c r="J88" s="9"/>
      <c r="K88" s="5"/>
      <c r="L88" s="5"/>
    </row>
    <row r="89" spans="1:12" ht="29.15" customHeight="1" x14ac:dyDescent="0.8">
      <c r="B89" s="13"/>
      <c r="C89" s="8"/>
      <c r="D89" s="11" t="str">
        <f>IF(ISERROR(VLOOKUP(C89,#REF!,2,FALSE)),"",VLOOKUP(C89,#REF!,2,FALSE))</f>
        <v/>
      </c>
      <c r="E89" s="11" t="str">
        <f>IF(ISERROR(VLOOKUP(C89,#REF!,3,FALSE)),"",VLOOKUP(C89,#REF!,3,FALSE))</f>
        <v/>
      </c>
      <c r="F89" s="11" t="str">
        <f>IF(ISERROR(VLOOKUP(C89,#REF!,6,FALSE)),"",VLOOKUP(C89,#REF!,6,FALSE))</f>
        <v/>
      </c>
      <c r="G89" s="11" t="str">
        <f>IF(ISERROR(VLOOKUP(C89,#REF!,4,FALSE)),"",VLOOKUP(C89,#REF!,4,FALSE))</f>
        <v/>
      </c>
      <c r="H89" s="11" t="str">
        <f>IF(ISERROR(VLOOKUP(C89,#REF!,8,FALSE)),"",VLOOKUP(C89,#REF!,8,FALSE))</f>
        <v/>
      </c>
      <c r="I89" s="5"/>
      <c r="J89" s="9"/>
      <c r="K89" s="5"/>
      <c r="L89" s="5"/>
    </row>
  </sheetData>
  <mergeCells count="30">
    <mergeCell ref="A6:A7"/>
    <mergeCell ref="B6:B7"/>
    <mergeCell ref="C6:C7"/>
    <mergeCell ref="D6:E7"/>
    <mergeCell ref="F6:F7"/>
    <mergeCell ref="E4:E5"/>
    <mergeCell ref="F3:F5"/>
    <mergeCell ref="C4:D5"/>
    <mergeCell ref="H6:H7"/>
    <mergeCell ref="I6:I7"/>
    <mergeCell ref="J6:J7"/>
    <mergeCell ref="K6:K7"/>
    <mergeCell ref="L6:L7"/>
    <mergeCell ref="G6:G7"/>
    <mergeCell ref="G4:G5"/>
    <mergeCell ref="H4:I5"/>
    <mergeCell ref="K4:L5"/>
    <mergeCell ref="H3:I3"/>
    <mergeCell ref="J3:J5"/>
    <mergeCell ref="K3:L3"/>
    <mergeCell ref="M6:M7"/>
    <mergeCell ref="A1:B5"/>
    <mergeCell ref="C1:D2"/>
    <mergeCell ref="E1:G1"/>
    <mergeCell ref="H1:J1"/>
    <mergeCell ref="K1:L1"/>
    <mergeCell ref="E2:G2"/>
    <mergeCell ref="H2:J2"/>
    <mergeCell ref="K2:L2"/>
    <mergeCell ref="C3:D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workbookViewId="0">
      <selection sqref="A1:B5"/>
    </sheetView>
  </sheetViews>
  <sheetFormatPr defaultRowHeight="14.5" x14ac:dyDescent="0.35"/>
  <cols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3" max="13" width="13.45312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282" t="s">
        <v>0</v>
      </c>
      <c r="I1" s="273"/>
      <c r="J1" s="273"/>
      <c r="K1" s="272" t="s">
        <v>15</v>
      </c>
      <c r="L1" s="273"/>
      <c r="M1" s="294">
        <f>COUNTA(C8:C100)</f>
        <v>0</v>
      </c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  <c r="M2" s="295"/>
    </row>
    <row r="3" spans="1:13" ht="19.5" customHeight="1" x14ac:dyDescent="0.35">
      <c r="A3" s="307"/>
      <c r="B3" s="308"/>
      <c r="C3" s="303" t="s">
        <v>6</v>
      </c>
      <c r="D3" s="304"/>
      <c r="E3" s="81" t="s">
        <v>4</v>
      </c>
      <c r="F3" s="315"/>
      <c r="G3" s="7" t="s">
        <v>2</v>
      </c>
      <c r="H3" s="318" t="s">
        <v>3</v>
      </c>
      <c r="I3" s="319"/>
      <c r="J3" s="320"/>
      <c r="K3" s="272" t="s">
        <v>1</v>
      </c>
      <c r="L3" s="273"/>
      <c r="M3" s="295"/>
    </row>
    <row r="4" spans="1:13" ht="15" customHeight="1" x14ac:dyDescent="0.35">
      <c r="A4" s="307"/>
      <c r="B4" s="308"/>
      <c r="C4" s="286" t="s">
        <v>770</v>
      </c>
      <c r="D4" s="287"/>
      <c r="E4" s="290" t="s">
        <v>771</v>
      </c>
      <c r="F4" s="316"/>
      <c r="G4" s="292"/>
      <c r="H4" s="293"/>
      <c r="I4" s="293"/>
      <c r="J4" s="321"/>
      <c r="K4" s="274">
        <v>43247</v>
      </c>
      <c r="L4" s="274"/>
      <c r="M4" s="295"/>
    </row>
    <row r="5" spans="1:13" ht="17.25" customHeight="1" x14ac:dyDescent="0.35">
      <c r="A5" s="309"/>
      <c r="B5" s="310"/>
      <c r="C5" s="288"/>
      <c r="D5" s="289"/>
      <c r="E5" s="291"/>
      <c r="F5" s="317"/>
      <c r="G5" s="292"/>
      <c r="H5" s="293"/>
      <c r="I5" s="293"/>
      <c r="J5" s="322"/>
      <c r="K5" s="274"/>
      <c r="L5" s="274"/>
      <c r="M5" s="296"/>
    </row>
    <row r="6" spans="1:13" ht="21.75" customHeight="1" x14ac:dyDescent="0.35">
      <c r="A6" s="330" t="s">
        <v>14</v>
      </c>
      <c r="B6" s="330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772</v>
      </c>
      <c r="K6" s="285" t="s">
        <v>10</v>
      </c>
      <c r="L6" s="285" t="s">
        <v>11</v>
      </c>
      <c r="M6" s="285" t="s">
        <v>619</v>
      </c>
    </row>
    <row r="7" spans="1:13" ht="18" customHeight="1" x14ac:dyDescent="0.35">
      <c r="A7" s="330"/>
      <c r="B7" s="330"/>
      <c r="C7" s="285"/>
      <c r="D7" s="285"/>
      <c r="E7" s="285"/>
      <c r="F7" s="285"/>
      <c r="G7" s="285"/>
      <c r="H7" s="323"/>
      <c r="I7" s="324"/>
      <c r="J7" s="326"/>
      <c r="K7" s="327"/>
      <c r="L7" s="285"/>
      <c r="M7" s="327"/>
    </row>
    <row r="8" spans="1:13" ht="29.15" customHeight="1" x14ac:dyDescent="0.35">
      <c r="A8" s="328">
        <v>1</v>
      </c>
      <c r="B8" s="102">
        <v>2</v>
      </c>
      <c r="C8" s="103"/>
      <c r="D8" s="104" t="s">
        <v>419</v>
      </c>
      <c r="E8" s="104" t="s">
        <v>69</v>
      </c>
      <c r="F8" s="4">
        <v>1999</v>
      </c>
      <c r="G8" s="105" t="s">
        <v>79</v>
      </c>
      <c r="H8" s="2" t="s">
        <v>21</v>
      </c>
      <c r="I8" s="80"/>
      <c r="J8" s="106"/>
      <c r="K8" s="3" t="s">
        <v>773</v>
      </c>
      <c r="L8" s="80">
        <v>1</v>
      </c>
      <c r="M8" s="11">
        <v>20</v>
      </c>
    </row>
    <row r="9" spans="1:13" ht="29.15" customHeight="1" x14ac:dyDescent="0.35">
      <c r="A9" s="329"/>
      <c r="B9" s="102">
        <v>1</v>
      </c>
      <c r="C9" s="103"/>
      <c r="D9" s="104" t="s">
        <v>398</v>
      </c>
      <c r="E9" s="104" t="s">
        <v>399</v>
      </c>
      <c r="F9" s="4">
        <v>1999</v>
      </c>
      <c r="G9" s="105" t="s">
        <v>557</v>
      </c>
      <c r="H9" s="2" t="s">
        <v>21</v>
      </c>
      <c r="I9" s="80"/>
      <c r="J9" s="106"/>
      <c r="K9" s="3" t="s">
        <v>774</v>
      </c>
      <c r="L9" s="80">
        <v>2</v>
      </c>
      <c r="M9" s="11">
        <v>17</v>
      </c>
    </row>
    <row r="10" spans="1:13" ht="29.15" customHeight="1" x14ac:dyDescent="0.35">
      <c r="A10" s="329"/>
      <c r="B10" s="102">
        <v>3</v>
      </c>
      <c r="C10" s="103"/>
      <c r="D10" s="104" t="s">
        <v>762</v>
      </c>
      <c r="E10" s="104" t="s">
        <v>762</v>
      </c>
      <c r="F10" s="4" t="s">
        <v>762</v>
      </c>
      <c r="G10" s="105" t="s">
        <v>762</v>
      </c>
      <c r="H10" s="2" t="s">
        <v>762</v>
      </c>
      <c r="I10" s="80"/>
      <c r="J10" s="106"/>
      <c r="K10" s="3"/>
      <c r="L10" s="80"/>
      <c r="M10" s="11"/>
    </row>
    <row r="11" spans="1:13" ht="29.15" customHeight="1" x14ac:dyDescent="0.35">
      <c r="A11" s="329"/>
      <c r="B11" s="102">
        <v>4</v>
      </c>
      <c r="C11" s="103"/>
      <c r="D11" s="104" t="s">
        <v>173</v>
      </c>
      <c r="E11" s="104" t="s">
        <v>133</v>
      </c>
      <c r="F11" s="4">
        <v>1989</v>
      </c>
      <c r="G11" s="105" t="s">
        <v>41</v>
      </c>
      <c r="H11" s="2" t="s">
        <v>28</v>
      </c>
      <c r="I11" s="80"/>
      <c r="J11" s="106"/>
      <c r="K11" s="3" t="s">
        <v>775</v>
      </c>
      <c r="L11" s="80">
        <v>1</v>
      </c>
      <c r="M11" s="11">
        <v>20</v>
      </c>
    </row>
    <row r="12" spans="1:13" ht="29.15" customHeight="1" x14ac:dyDescent="0.35">
      <c r="A12" s="329"/>
      <c r="B12" s="102">
        <v>5</v>
      </c>
      <c r="C12" s="103"/>
      <c r="D12" s="104" t="s">
        <v>135</v>
      </c>
      <c r="E12" s="104" t="s">
        <v>136</v>
      </c>
      <c r="F12" s="4">
        <v>1986</v>
      </c>
      <c r="G12" s="105" t="s">
        <v>20</v>
      </c>
      <c r="H12" s="2" t="s">
        <v>28</v>
      </c>
      <c r="I12" s="80"/>
      <c r="J12" s="106"/>
      <c r="K12" s="3" t="s">
        <v>776</v>
      </c>
      <c r="L12" s="80">
        <v>2</v>
      </c>
      <c r="M12" s="11">
        <v>17</v>
      </c>
    </row>
    <row r="13" spans="1:13" ht="29.15" customHeight="1" x14ac:dyDescent="0.35">
      <c r="A13" s="329"/>
      <c r="B13" s="102">
        <v>8</v>
      </c>
      <c r="C13" s="103"/>
      <c r="D13" s="104" t="s">
        <v>307</v>
      </c>
      <c r="E13" s="104" t="s">
        <v>82</v>
      </c>
      <c r="F13" s="4">
        <v>1993</v>
      </c>
      <c r="G13" s="255" t="s">
        <v>58</v>
      </c>
      <c r="H13" s="2" t="s">
        <v>28</v>
      </c>
      <c r="I13" s="206"/>
      <c r="J13" s="106"/>
      <c r="K13" s="3" t="s">
        <v>858</v>
      </c>
      <c r="L13" s="206">
        <v>3</v>
      </c>
      <c r="M13" s="207">
        <v>14</v>
      </c>
    </row>
    <row r="14" spans="1:13" ht="29.15" customHeight="1" x14ac:dyDescent="0.35">
      <c r="A14" s="329"/>
      <c r="B14" s="102">
        <v>6</v>
      </c>
      <c r="C14" s="103"/>
      <c r="D14" s="104" t="s">
        <v>282</v>
      </c>
      <c r="E14" s="104" t="s">
        <v>106</v>
      </c>
      <c r="F14" s="4">
        <v>1998</v>
      </c>
      <c r="G14" s="105" t="s">
        <v>41</v>
      </c>
      <c r="H14" s="2" t="s">
        <v>28</v>
      </c>
      <c r="I14" s="80"/>
      <c r="J14" s="106"/>
      <c r="K14" s="3" t="s">
        <v>777</v>
      </c>
      <c r="L14" s="206">
        <v>4</v>
      </c>
      <c r="M14" s="207">
        <v>11</v>
      </c>
    </row>
    <row r="15" spans="1:13" ht="29.15" customHeight="1" x14ac:dyDescent="0.35">
      <c r="A15" s="329"/>
      <c r="B15" s="102">
        <v>7</v>
      </c>
      <c r="C15" s="103"/>
      <c r="D15" s="104" t="s">
        <v>289</v>
      </c>
      <c r="E15" s="104" t="s">
        <v>247</v>
      </c>
      <c r="F15" s="4">
        <v>1990</v>
      </c>
      <c r="G15" s="105" t="s">
        <v>557</v>
      </c>
      <c r="H15" s="2" t="s">
        <v>28</v>
      </c>
      <c r="I15" s="80"/>
      <c r="J15" s="106">
        <v>306</v>
      </c>
      <c r="K15" s="3" t="s">
        <v>778</v>
      </c>
      <c r="L15" s="206">
        <v>5</v>
      </c>
      <c r="M15" s="207">
        <v>8</v>
      </c>
    </row>
    <row r="16" spans="1:13" ht="29.15" customHeight="1" x14ac:dyDescent="0.35">
      <c r="A16" s="329"/>
      <c r="B16" s="102">
        <v>9</v>
      </c>
      <c r="C16" s="103"/>
      <c r="D16" s="104" t="s">
        <v>462</v>
      </c>
      <c r="E16" s="104" t="s">
        <v>247</v>
      </c>
      <c r="F16" s="4">
        <v>1996</v>
      </c>
      <c r="G16" s="105" t="s">
        <v>556</v>
      </c>
      <c r="H16" s="2" t="s">
        <v>28</v>
      </c>
      <c r="I16" s="80"/>
      <c r="J16" s="106"/>
      <c r="K16" s="3" t="s">
        <v>779</v>
      </c>
      <c r="L16" s="206">
        <v>6</v>
      </c>
      <c r="M16" s="207">
        <v>5</v>
      </c>
    </row>
    <row r="17" spans="1:13" ht="29.15" customHeight="1" x14ac:dyDescent="0.35">
      <c r="A17" s="329"/>
      <c r="B17" s="102">
        <v>10</v>
      </c>
      <c r="C17" s="103"/>
      <c r="D17" s="104" t="s">
        <v>471</v>
      </c>
      <c r="E17" s="104" t="s">
        <v>39</v>
      </c>
      <c r="F17" s="4">
        <v>1997</v>
      </c>
      <c r="G17" s="105" t="s">
        <v>556</v>
      </c>
      <c r="H17" s="2" t="s">
        <v>28</v>
      </c>
      <c r="I17" s="80"/>
      <c r="J17" s="106"/>
      <c r="K17" s="3" t="s">
        <v>780</v>
      </c>
      <c r="L17" s="206">
        <v>7</v>
      </c>
      <c r="M17" s="207">
        <v>5</v>
      </c>
    </row>
    <row r="18" spans="1:13" ht="29.15" customHeight="1" x14ac:dyDescent="0.35">
      <c r="A18" s="329"/>
      <c r="B18" s="102">
        <v>11</v>
      </c>
      <c r="C18" s="103"/>
      <c r="D18" s="104" t="s">
        <v>241</v>
      </c>
      <c r="E18" s="104" t="s">
        <v>218</v>
      </c>
      <c r="F18" s="4">
        <v>1984</v>
      </c>
      <c r="G18" s="105" t="s">
        <v>20</v>
      </c>
      <c r="H18" s="2" t="s">
        <v>28</v>
      </c>
      <c r="I18" s="80"/>
      <c r="J18" s="106"/>
      <c r="K18" s="3" t="s">
        <v>781</v>
      </c>
      <c r="L18" s="206">
        <v>8</v>
      </c>
      <c r="M18" s="207">
        <v>5</v>
      </c>
    </row>
    <row r="19" spans="1:13" ht="29.15" customHeight="1" x14ac:dyDescent="0.35">
      <c r="A19" s="329"/>
      <c r="B19" s="102">
        <v>12</v>
      </c>
      <c r="C19" s="103"/>
      <c r="D19" s="104" t="s">
        <v>537</v>
      </c>
      <c r="E19" s="104" t="s">
        <v>538</v>
      </c>
      <c r="F19" s="4">
        <v>1984</v>
      </c>
      <c r="G19" s="105" t="s">
        <v>556</v>
      </c>
      <c r="H19" s="2" t="s">
        <v>28</v>
      </c>
      <c r="I19" s="80"/>
      <c r="J19" s="106"/>
      <c r="K19" s="3"/>
      <c r="L19" s="80"/>
      <c r="M19" s="11"/>
    </row>
    <row r="20" spans="1:13" ht="29.15" customHeight="1" x14ac:dyDescent="0.35">
      <c r="A20" s="329"/>
      <c r="B20" s="102">
        <v>13</v>
      </c>
      <c r="C20" s="8"/>
      <c r="D20" s="104" t="str">
        <f>IF(ISERROR(VLOOKUP(C20,#REF!,2,FALSE)),"",VLOOKUP(C20,#REF!,2,FALSE))</f>
        <v/>
      </c>
      <c r="E20" s="104" t="str">
        <f>IF(ISERROR(VLOOKUP(C20,#REF!,3,FALSE)),"",VLOOKUP(C20,#REF!,3,FALSE))</f>
        <v/>
      </c>
      <c r="F20" s="4" t="str">
        <f>IF(ISERROR(VLOOKUP(C20,#REF!,6,FALSE)),"",VLOOKUP(C20,#REF!,6,FALSE))</f>
        <v/>
      </c>
      <c r="G20" s="105" t="str">
        <f>IF(ISERROR(VLOOKUP(C20,#REF!,4,FALSE)),"",VLOOKUP(C20,#REF!,4,FALSE))</f>
        <v/>
      </c>
      <c r="H20" s="2" t="str">
        <f>IF(ISERROR(VLOOKUP(C20,#REF!,8,FALSE)),"",VLOOKUP(C20,#REF!,8,FALSE))</f>
        <v/>
      </c>
      <c r="I20" s="80"/>
      <c r="J20" s="106"/>
      <c r="K20" s="3"/>
      <c r="L20" s="72"/>
      <c r="M20" s="5"/>
    </row>
    <row r="21" spans="1:13" ht="29.15" customHeight="1" x14ac:dyDescent="0.35">
      <c r="A21" s="329"/>
      <c r="B21" s="102">
        <v>14</v>
      </c>
      <c r="C21" s="107"/>
      <c r="D21" s="17" t="str">
        <f>IF(ISERROR(VLOOKUP(C21,#REF!,2,FALSE)),"",VLOOKUP(C21,#REF!,2,FALSE))</f>
        <v/>
      </c>
      <c r="E21" s="17" t="str">
        <f>IF(ISERROR(VLOOKUP(C21,#REF!,3,FALSE)),"",VLOOKUP(C21,#REF!,3,FALSE))</f>
        <v/>
      </c>
      <c r="F21" s="4" t="str">
        <f>IF(ISERROR(VLOOKUP(C21,#REF!,6,FALSE)),"",VLOOKUP(C21,#REF!,6,FALSE))</f>
        <v/>
      </c>
      <c r="G21" s="105" t="str">
        <f>IF(ISERROR(VLOOKUP(C21,#REF!,4,FALSE)),"",VLOOKUP(C21,#REF!,4,FALSE))</f>
        <v/>
      </c>
      <c r="H21" s="2" t="str">
        <f>IF(ISERROR(VLOOKUP(C21,#REF!,8,FALSE)),"",VLOOKUP(C21,#REF!,8,FALSE))</f>
        <v/>
      </c>
      <c r="I21" s="80"/>
      <c r="J21" s="106"/>
      <c r="K21" s="3"/>
      <c r="L21" s="72"/>
      <c r="M21" s="5"/>
    </row>
    <row r="22" spans="1:13" ht="29.15" customHeight="1" x14ac:dyDescent="0.35">
      <c r="A22" s="329"/>
      <c r="B22" s="102">
        <v>15</v>
      </c>
      <c r="C22" s="8"/>
      <c r="D22" s="17" t="str">
        <f>IF(ISERROR(VLOOKUP(C22,#REF!,2,FALSE)),"",VLOOKUP(C22,#REF!,2,FALSE))</f>
        <v/>
      </c>
      <c r="E22" s="17" t="str">
        <f>IF(ISERROR(VLOOKUP(C22,#REF!,3,FALSE)),"",VLOOKUP(C22,#REF!,3,FALSE))</f>
        <v/>
      </c>
      <c r="F22" s="4" t="str">
        <f>IF(ISERROR(VLOOKUP(C22,#REF!,6,FALSE)),"",VLOOKUP(C22,#REF!,6,FALSE))</f>
        <v/>
      </c>
      <c r="G22" s="105" t="str">
        <f>IF(ISERROR(VLOOKUP(C22,#REF!,4,FALSE)),"",VLOOKUP(C22,#REF!,4,FALSE))</f>
        <v/>
      </c>
      <c r="H22" s="2" t="str">
        <f>IF(ISERROR(VLOOKUP(C22,#REF!,8,FALSE)),"",VLOOKUP(C22,#REF!,8,FALSE))</f>
        <v/>
      </c>
      <c r="I22" s="80"/>
      <c r="J22" s="106"/>
      <c r="K22" s="3"/>
      <c r="L22" s="72"/>
      <c r="M22" s="5"/>
    </row>
    <row r="23" spans="1:13" ht="29.15" customHeight="1" x14ac:dyDescent="0.35">
      <c r="A23" s="329"/>
      <c r="B23" s="102">
        <v>16</v>
      </c>
      <c r="C23" s="8"/>
      <c r="D23" s="17" t="str">
        <f>IF(ISERROR(VLOOKUP(C23,#REF!,2,FALSE)),"",VLOOKUP(C23,#REF!,2,FALSE))</f>
        <v/>
      </c>
      <c r="E23" s="17" t="str">
        <f>IF(ISERROR(VLOOKUP(C23,#REF!,3,FALSE)),"",VLOOKUP(C23,#REF!,3,FALSE))</f>
        <v/>
      </c>
      <c r="F23" s="4" t="str">
        <f>IF(ISERROR(VLOOKUP(C23,#REF!,6,FALSE)),"",VLOOKUP(C23,#REF!,6,FALSE))</f>
        <v/>
      </c>
      <c r="G23" s="105" t="str">
        <f>IF(ISERROR(VLOOKUP(C23,#REF!,4,FALSE)),"",VLOOKUP(C23,#REF!,4,FALSE))</f>
        <v/>
      </c>
      <c r="H23" s="2" t="str">
        <f>IF(ISERROR(VLOOKUP(C23,#REF!,8,FALSE)),"",VLOOKUP(C23,#REF!,8,FALSE))</f>
        <v/>
      </c>
      <c r="I23" s="80"/>
      <c r="J23" s="106"/>
      <c r="K23" s="3"/>
      <c r="L23" s="72"/>
      <c r="M23" s="5"/>
    </row>
    <row r="24" spans="1:13" ht="29.15" customHeight="1" x14ac:dyDescent="0.35">
      <c r="A24" s="328">
        <v>2</v>
      </c>
      <c r="B24" s="102">
        <v>17</v>
      </c>
      <c r="C24" s="101"/>
      <c r="D24" s="17" t="str">
        <f>IF(ISERROR(VLOOKUP(C24,#REF!,2,FALSE)),"",VLOOKUP(C24,#REF!,2,FALSE))</f>
        <v/>
      </c>
      <c r="E24" s="17" t="str">
        <f>IF(ISERROR(VLOOKUP(C24,#REF!,3,FALSE)),"",VLOOKUP(C24,#REF!,3,FALSE))</f>
        <v/>
      </c>
      <c r="F24" s="4" t="str">
        <f>IF(ISERROR(VLOOKUP(C24,#REF!,6,FALSE)),"",VLOOKUP(C24,#REF!,6,FALSE))</f>
        <v/>
      </c>
      <c r="G24" s="105" t="str">
        <f>IF(ISERROR(VLOOKUP(C24,#REF!,4,FALSE)),"",VLOOKUP(C24,#REF!,4,FALSE))</f>
        <v/>
      </c>
      <c r="H24" s="2" t="str">
        <f>IF(ISERROR(VLOOKUP(C24,#REF!,8,FALSE)),"",VLOOKUP(C24,#REF!,8,FALSE))</f>
        <v/>
      </c>
      <c r="I24" s="80"/>
      <c r="J24" s="106"/>
      <c r="K24" s="3"/>
      <c r="L24" s="72"/>
      <c r="M24" s="5"/>
    </row>
    <row r="25" spans="1:13" ht="29.15" customHeight="1" x14ac:dyDescent="0.35">
      <c r="A25" s="329"/>
      <c r="B25" s="108">
        <v>18</v>
      </c>
      <c r="C25" s="103"/>
      <c r="D25" s="58" t="str">
        <f>IF(ISERROR(VLOOKUP(C25,#REF!,2,FALSE)),"",VLOOKUP(C25,#REF!,2,FALSE))</f>
        <v/>
      </c>
      <c r="E25" s="58" t="str">
        <f>IF(ISERROR(VLOOKUP(C25,#REF!,3,FALSE)),"",VLOOKUP(C25,#REF!,3,FALSE))</f>
        <v/>
      </c>
      <c r="F25" s="109" t="str">
        <f>IF(ISERROR(VLOOKUP(C25,#REF!,6,FALSE)),"",VLOOKUP(C25,#REF!,6,FALSE))</f>
        <v/>
      </c>
      <c r="G25" s="110" t="str">
        <f>IF(ISERROR(VLOOKUP(C25,#REF!,4,FALSE)),"",VLOOKUP(C25,#REF!,4,FALSE))</f>
        <v/>
      </c>
      <c r="H25" s="111" t="str">
        <f>IF(ISERROR(VLOOKUP(C25,#REF!,8,FALSE)),"",VLOOKUP(C25,#REF!,8,FALSE))</f>
        <v/>
      </c>
      <c r="I25" s="112"/>
      <c r="J25" s="106"/>
      <c r="K25" s="92"/>
      <c r="L25" s="113"/>
      <c r="M25" s="5"/>
    </row>
    <row r="26" spans="1:13" ht="29.15" customHeight="1" x14ac:dyDescent="0.35">
      <c r="A26" s="329"/>
      <c r="B26" s="102">
        <v>19</v>
      </c>
      <c r="C26" s="8"/>
      <c r="D26" s="17" t="str">
        <f>IF(ISERROR(VLOOKUP(C26,#REF!,2,FALSE)),"",VLOOKUP(C26,#REF!,2,FALSE))</f>
        <v/>
      </c>
      <c r="E26" s="17" t="str">
        <f>IF(ISERROR(VLOOKUP(C26,#REF!,3,FALSE)),"",VLOOKUP(C26,#REF!,3,FALSE))</f>
        <v/>
      </c>
      <c r="F26" s="4" t="str">
        <f>IF(ISERROR(VLOOKUP(C26,#REF!,6,FALSE)),"",VLOOKUP(C26,#REF!,6,FALSE))</f>
        <v/>
      </c>
      <c r="G26" s="105" t="str">
        <f>IF(ISERROR(VLOOKUP(C26,#REF!,4,FALSE)),"",VLOOKUP(C26,#REF!,4,FALSE))</f>
        <v/>
      </c>
      <c r="H26" s="2" t="str">
        <f>IF(ISERROR(VLOOKUP(C26,#REF!,8,FALSE)),"",VLOOKUP(C26,#REF!,8,FALSE))</f>
        <v/>
      </c>
      <c r="I26" s="80"/>
      <c r="J26" s="106"/>
      <c r="K26" s="3"/>
      <c r="L26" s="72"/>
      <c r="M26" s="5"/>
    </row>
    <row r="27" spans="1:13" ht="29.15" customHeight="1" x14ac:dyDescent="0.35">
      <c r="A27" s="329"/>
      <c r="B27" s="102">
        <v>20</v>
      </c>
      <c r="C27" s="8"/>
      <c r="D27" s="17" t="str">
        <f>IF(ISERROR(VLOOKUP(C27,#REF!,2,FALSE)),"",VLOOKUP(C27,#REF!,2,FALSE))</f>
        <v/>
      </c>
      <c r="E27" s="17" t="str">
        <f>IF(ISERROR(VLOOKUP(C27,#REF!,3,FALSE)),"",VLOOKUP(C27,#REF!,3,FALSE))</f>
        <v/>
      </c>
      <c r="F27" s="4" t="str">
        <f>IF(ISERROR(VLOOKUP(C27,#REF!,6,FALSE)),"",VLOOKUP(C27,#REF!,6,FALSE))</f>
        <v/>
      </c>
      <c r="G27" s="105" t="str">
        <f>IF(ISERROR(VLOOKUP(C27,#REF!,4,FALSE)),"",VLOOKUP(C27,#REF!,4,FALSE))</f>
        <v/>
      </c>
      <c r="H27" s="2" t="str">
        <f>IF(ISERROR(VLOOKUP(C27,#REF!,8,FALSE)),"",VLOOKUP(C27,#REF!,8,FALSE))</f>
        <v/>
      </c>
      <c r="I27" s="80"/>
      <c r="J27" s="106"/>
      <c r="K27" s="3"/>
      <c r="L27" s="72"/>
      <c r="M27" s="5"/>
    </row>
    <row r="28" spans="1:13" ht="29.15" customHeight="1" x14ac:dyDescent="0.35">
      <c r="A28" s="329"/>
      <c r="B28" s="102">
        <v>21</v>
      </c>
      <c r="C28" s="8"/>
      <c r="D28" s="17" t="str">
        <f>IF(ISERROR(VLOOKUP(C28,#REF!,2,FALSE)),"",VLOOKUP(C28,#REF!,2,FALSE))</f>
        <v/>
      </c>
      <c r="E28" s="17" t="str">
        <f>IF(ISERROR(VLOOKUP(C28,#REF!,3,FALSE)),"",VLOOKUP(C28,#REF!,3,FALSE))</f>
        <v/>
      </c>
      <c r="F28" s="4" t="str">
        <f>IF(ISERROR(VLOOKUP(C28,#REF!,6,FALSE)),"",VLOOKUP(C28,#REF!,6,FALSE))</f>
        <v/>
      </c>
      <c r="G28" s="105" t="str">
        <f>IF(ISERROR(VLOOKUP(C28,#REF!,4,FALSE)),"",VLOOKUP(C28,#REF!,4,FALSE))</f>
        <v/>
      </c>
      <c r="H28" s="2" t="str">
        <f>IF(ISERROR(VLOOKUP(C28,#REF!,8,FALSE)),"",VLOOKUP(C28,#REF!,8,FALSE))</f>
        <v/>
      </c>
      <c r="I28" s="80"/>
      <c r="J28" s="106"/>
      <c r="K28" s="3"/>
      <c r="L28" s="72"/>
      <c r="M28" s="5"/>
    </row>
    <row r="29" spans="1:13" ht="29.15" customHeight="1" x14ac:dyDescent="0.35">
      <c r="A29" s="329"/>
      <c r="B29" s="102">
        <v>22</v>
      </c>
      <c r="C29" s="8"/>
      <c r="D29" s="17" t="str">
        <f>IF(ISERROR(VLOOKUP(C29,#REF!,2,FALSE)),"",VLOOKUP(C29,#REF!,2,FALSE))</f>
        <v/>
      </c>
      <c r="E29" s="17" t="str">
        <f>IF(ISERROR(VLOOKUP(C29,#REF!,3,FALSE)),"",VLOOKUP(C29,#REF!,3,FALSE))</f>
        <v/>
      </c>
      <c r="F29" s="4" t="str">
        <f>IF(ISERROR(VLOOKUP(C29,#REF!,6,FALSE)),"",VLOOKUP(C29,#REF!,6,FALSE))</f>
        <v/>
      </c>
      <c r="G29" s="105" t="str">
        <f>IF(ISERROR(VLOOKUP(C29,#REF!,4,FALSE)),"",VLOOKUP(C29,#REF!,4,FALSE))</f>
        <v/>
      </c>
      <c r="H29" s="2" t="str">
        <f>IF(ISERROR(VLOOKUP(C29,#REF!,8,FALSE)),"",VLOOKUP(C29,#REF!,8,FALSE))</f>
        <v/>
      </c>
      <c r="I29" s="80"/>
      <c r="J29" s="106"/>
      <c r="K29" s="3"/>
      <c r="L29" s="72"/>
      <c r="M29" s="5"/>
    </row>
    <row r="30" spans="1:13" ht="29.15" customHeight="1" x14ac:dyDescent="0.35">
      <c r="A30" s="329"/>
      <c r="B30" s="102">
        <v>23</v>
      </c>
      <c r="C30" s="8"/>
      <c r="D30" s="17" t="str">
        <f>IF(ISERROR(VLOOKUP(C30,#REF!,2,FALSE)),"",VLOOKUP(C30,#REF!,2,FALSE))</f>
        <v/>
      </c>
      <c r="E30" s="17" t="str">
        <f>IF(ISERROR(VLOOKUP(C30,#REF!,3,FALSE)),"",VLOOKUP(C30,#REF!,3,FALSE))</f>
        <v/>
      </c>
      <c r="F30" s="4" t="str">
        <f>IF(ISERROR(VLOOKUP(C30,#REF!,6,FALSE)),"",VLOOKUP(C30,#REF!,6,FALSE))</f>
        <v/>
      </c>
      <c r="G30" s="105" t="str">
        <f>IF(ISERROR(VLOOKUP(C30,#REF!,4,FALSE)),"",VLOOKUP(C30,#REF!,4,FALSE))</f>
        <v/>
      </c>
      <c r="H30" s="2" t="str">
        <f>IF(ISERROR(VLOOKUP(C30,#REF!,8,FALSE)),"",VLOOKUP(C30,#REF!,8,FALSE))</f>
        <v/>
      </c>
      <c r="I30" s="80"/>
      <c r="J30" s="106"/>
      <c r="K30" s="3"/>
      <c r="L30" s="72"/>
      <c r="M30" s="5"/>
    </row>
    <row r="31" spans="1:13" ht="29.15" customHeight="1" x14ac:dyDescent="0.35">
      <c r="A31" s="329"/>
      <c r="B31" s="102">
        <v>24</v>
      </c>
      <c r="C31" s="8"/>
      <c r="D31" s="17" t="str">
        <f>IF(ISERROR(VLOOKUP(C31,#REF!,2,FALSE)),"",VLOOKUP(C31,#REF!,2,FALSE))</f>
        <v/>
      </c>
      <c r="E31" s="17" t="str">
        <f>IF(ISERROR(VLOOKUP(C31,#REF!,3,FALSE)),"",VLOOKUP(C31,#REF!,3,FALSE))</f>
        <v/>
      </c>
      <c r="F31" s="4" t="str">
        <f>IF(ISERROR(VLOOKUP(C31,#REF!,6,FALSE)),"",VLOOKUP(C31,#REF!,6,FALSE))</f>
        <v/>
      </c>
      <c r="G31" s="105" t="str">
        <f>IF(ISERROR(VLOOKUP(C31,#REF!,4,FALSE)),"",VLOOKUP(C31,#REF!,4,FALSE))</f>
        <v/>
      </c>
      <c r="H31" s="2" t="str">
        <f>IF(ISERROR(VLOOKUP(C31,#REF!,8,FALSE)),"",VLOOKUP(C31,#REF!,8,FALSE))</f>
        <v/>
      </c>
      <c r="I31" s="80"/>
      <c r="J31" s="106"/>
      <c r="K31" s="3"/>
      <c r="L31" s="72"/>
      <c r="M31" s="5"/>
    </row>
    <row r="32" spans="1:13" ht="29.15" customHeight="1" x14ac:dyDescent="0.35">
      <c r="A32" s="329"/>
      <c r="B32" s="102">
        <v>25</v>
      </c>
      <c r="C32" s="8"/>
      <c r="D32" s="58" t="str">
        <f>IF(ISERROR(VLOOKUP(C32,#REF!,2,FALSE)),"",VLOOKUP(C32,#REF!,2,FALSE))</f>
        <v/>
      </c>
      <c r="E32" s="58" t="str">
        <f>IF(ISERROR(VLOOKUP(C32,#REF!,3,FALSE)),"",VLOOKUP(C32,#REF!,3,FALSE))</f>
        <v/>
      </c>
      <c r="F32" s="109" t="str">
        <f>IF(ISERROR(VLOOKUP(C32,#REF!,6,FALSE)),"",VLOOKUP(C32,#REF!,6,FALSE))</f>
        <v/>
      </c>
      <c r="G32" s="110" t="str">
        <f>IF(ISERROR(VLOOKUP(C32,#REF!,4,FALSE)),"",VLOOKUP(C32,#REF!,4,FALSE))</f>
        <v/>
      </c>
      <c r="H32" s="111" t="str">
        <f>IF(ISERROR(VLOOKUP(C32,#REF!,8,FALSE)),"",VLOOKUP(C32,#REF!,8,FALSE))</f>
        <v/>
      </c>
      <c r="I32" s="112"/>
      <c r="J32" s="106"/>
      <c r="K32" s="3"/>
      <c r="L32" s="72"/>
      <c r="M32" s="5"/>
    </row>
    <row r="33" spans="1:13" ht="29.15" customHeight="1" x14ac:dyDescent="0.35">
      <c r="A33" s="329"/>
      <c r="B33" s="102">
        <v>26</v>
      </c>
      <c r="C33" s="8"/>
      <c r="D33" s="17" t="str">
        <f>IF(ISERROR(VLOOKUP(C33,#REF!,2,FALSE)),"",VLOOKUP(C33,#REF!,2,FALSE))</f>
        <v/>
      </c>
      <c r="E33" s="17" t="str">
        <f>IF(ISERROR(VLOOKUP(C33,#REF!,3,FALSE)),"",VLOOKUP(C33,#REF!,3,FALSE))</f>
        <v/>
      </c>
      <c r="F33" s="4" t="str">
        <f>IF(ISERROR(VLOOKUP(C33,#REF!,6,FALSE)),"",VLOOKUP(C33,#REF!,6,FALSE))</f>
        <v/>
      </c>
      <c r="G33" s="105" t="str">
        <f>IF(ISERROR(VLOOKUP(C33,#REF!,4,FALSE)),"",VLOOKUP(C33,#REF!,4,FALSE))</f>
        <v/>
      </c>
      <c r="H33" s="2" t="str">
        <f>IF(ISERROR(VLOOKUP(C33,#REF!,8,FALSE)),"",VLOOKUP(C33,#REF!,8,FALSE))</f>
        <v/>
      </c>
      <c r="I33" s="80"/>
      <c r="J33" s="9"/>
      <c r="K33" s="3"/>
      <c r="L33" s="72"/>
      <c r="M33" s="5"/>
    </row>
    <row r="34" spans="1:13" ht="29.15" customHeight="1" x14ac:dyDescent="0.35">
      <c r="A34" s="329"/>
      <c r="B34" s="102">
        <v>27</v>
      </c>
      <c r="C34" s="8"/>
      <c r="D34" s="17" t="str">
        <f>IF(ISERROR(VLOOKUP(C34,#REF!,2,FALSE)),"",VLOOKUP(C34,#REF!,2,FALSE))</f>
        <v/>
      </c>
      <c r="E34" s="17" t="str">
        <f>IF(ISERROR(VLOOKUP(C34,#REF!,3,FALSE)),"",VLOOKUP(C34,#REF!,3,FALSE))</f>
        <v/>
      </c>
      <c r="F34" s="4" t="str">
        <f>IF(ISERROR(VLOOKUP(C34,#REF!,6,FALSE)),"",VLOOKUP(C34,#REF!,6,FALSE))</f>
        <v/>
      </c>
      <c r="G34" s="105" t="str">
        <f>IF(ISERROR(VLOOKUP(C34,#REF!,4,FALSE)),"",VLOOKUP(C34,#REF!,4,FALSE))</f>
        <v/>
      </c>
      <c r="H34" s="2" t="str">
        <f>IF(ISERROR(VLOOKUP(C34,#REF!,8,FALSE)),"",VLOOKUP(C34,#REF!,8,FALSE))</f>
        <v/>
      </c>
      <c r="I34" s="80"/>
      <c r="J34" s="9"/>
      <c r="K34" s="3"/>
      <c r="L34" s="72"/>
      <c r="M34" s="5"/>
    </row>
    <row r="35" spans="1:13" ht="29.15" customHeight="1" x14ac:dyDescent="0.35">
      <c r="A35" s="329"/>
      <c r="B35" s="102">
        <v>28</v>
      </c>
      <c r="C35" s="8"/>
      <c r="D35" s="17" t="str">
        <f>IF(ISERROR(VLOOKUP(C35,#REF!,2,FALSE)),"",VLOOKUP(C35,#REF!,2,FALSE))</f>
        <v/>
      </c>
      <c r="E35" s="17" t="str">
        <f>IF(ISERROR(VLOOKUP(C35,#REF!,3,FALSE)),"",VLOOKUP(C35,#REF!,3,FALSE))</f>
        <v/>
      </c>
      <c r="F35" s="4" t="str">
        <f>IF(ISERROR(VLOOKUP(C35,#REF!,6,FALSE)),"",VLOOKUP(C35,#REF!,6,FALSE))</f>
        <v/>
      </c>
      <c r="G35" s="105" t="str">
        <f>IF(ISERROR(VLOOKUP(C35,#REF!,4,FALSE)),"",VLOOKUP(C35,#REF!,4,FALSE))</f>
        <v/>
      </c>
      <c r="H35" s="2" t="str">
        <f>IF(ISERROR(VLOOKUP(C35,#REF!,8,FALSE)),"",VLOOKUP(C35,#REF!,8,FALSE))</f>
        <v/>
      </c>
      <c r="I35" s="80"/>
      <c r="J35" s="9"/>
      <c r="K35" s="3"/>
      <c r="L35" s="72"/>
      <c r="M35" s="5"/>
    </row>
    <row r="36" spans="1:13" ht="29.15" customHeight="1" x14ac:dyDescent="0.35">
      <c r="A36" s="329"/>
      <c r="B36" s="102">
        <v>29</v>
      </c>
      <c r="C36" s="8"/>
      <c r="D36" s="17" t="str">
        <f>IF(ISERROR(VLOOKUP(C36,#REF!,2,FALSE)),"",VLOOKUP(C36,#REF!,2,FALSE))</f>
        <v/>
      </c>
      <c r="E36" s="17" t="str">
        <f>IF(ISERROR(VLOOKUP(C36,#REF!,3,FALSE)),"",VLOOKUP(C36,#REF!,3,FALSE))</f>
        <v/>
      </c>
      <c r="F36" s="4" t="str">
        <f>IF(ISERROR(VLOOKUP(C36,#REF!,6,FALSE)),"",VLOOKUP(C36,#REF!,6,FALSE))</f>
        <v/>
      </c>
      <c r="G36" s="105" t="str">
        <f>IF(ISERROR(VLOOKUP(C36,#REF!,4,FALSE)),"",VLOOKUP(C36,#REF!,4,FALSE))</f>
        <v/>
      </c>
      <c r="H36" s="2" t="str">
        <f>IF(ISERROR(VLOOKUP(C36,#REF!,8,FALSE)),"",VLOOKUP(C36,#REF!,8,FALSE))</f>
        <v/>
      </c>
      <c r="I36" s="80"/>
      <c r="J36" s="9"/>
      <c r="K36" s="3"/>
      <c r="L36" s="72"/>
      <c r="M36" s="5"/>
    </row>
    <row r="37" spans="1:13" ht="29.15" customHeight="1" x14ac:dyDescent="0.35">
      <c r="A37" s="329"/>
      <c r="B37" s="102">
        <v>30</v>
      </c>
      <c r="C37" s="8"/>
      <c r="D37" s="17" t="str">
        <f>IF(ISERROR(VLOOKUP(C37,#REF!,2,FALSE)),"",VLOOKUP(C37,#REF!,2,FALSE))</f>
        <v/>
      </c>
      <c r="E37" s="17" t="str">
        <f>IF(ISERROR(VLOOKUP(C37,#REF!,3,FALSE)),"",VLOOKUP(C37,#REF!,3,FALSE))</f>
        <v/>
      </c>
      <c r="F37" s="4" t="str">
        <f>IF(ISERROR(VLOOKUP(C37,#REF!,6,FALSE)),"",VLOOKUP(C37,#REF!,6,FALSE))</f>
        <v/>
      </c>
      <c r="G37" s="105" t="str">
        <f>IF(ISERROR(VLOOKUP(C37,#REF!,4,FALSE)),"",VLOOKUP(C37,#REF!,4,FALSE))</f>
        <v/>
      </c>
      <c r="H37" s="2" t="str">
        <f>IF(ISERROR(VLOOKUP(C37,#REF!,8,FALSE)),"",VLOOKUP(C37,#REF!,8,FALSE))</f>
        <v/>
      </c>
      <c r="I37" s="80"/>
      <c r="J37" s="9"/>
      <c r="K37" s="3"/>
      <c r="L37" s="72"/>
      <c r="M37" s="5"/>
    </row>
    <row r="38" spans="1:13" ht="29.15" customHeight="1" x14ac:dyDescent="0.35">
      <c r="A38" s="329"/>
      <c r="B38" s="102">
        <v>31</v>
      </c>
      <c r="C38" s="8"/>
      <c r="D38" s="17" t="str">
        <f>IF(ISERROR(VLOOKUP(C38,#REF!,2,FALSE)),"",VLOOKUP(C38,#REF!,2,FALSE))</f>
        <v/>
      </c>
      <c r="E38" s="17" t="str">
        <f>IF(ISERROR(VLOOKUP(C38,#REF!,3,FALSE)),"",VLOOKUP(C38,#REF!,3,FALSE))</f>
        <v/>
      </c>
      <c r="F38" s="4" t="str">
        <f>IF(ISERROR(VLOOKUP(C38,#REF!,6,FALSE)),"",VLOOKUP(C38,#REF!,6,FALSE))</f>
        <v/>
      </c>
      <c r="G38" s="105" t="str">
        <f>IF(ISERROR(VLOOKUP(C38,#REF!,4,FALSE)),"",VLOOKUP(C38,#REF!,4,FALSE))</f>
        <v/>
      </c>
      <c r="H38" s="2" t="str">
        <f>IF(ISERROR(VLOOKUP(C38,#REF!,8,FALSE)),"",VLOOKUP(C38,#REF!,8,FALSE))</f>
        <v/>
      </c>
      <c r="I38" s="80"/>
      <c r="J38" s="9"/>
      <c r="K38" s="3"/>
      <c r="L38" s="72"/>
      <c r="M38" s="5"/>
    </row>
    <row r="39" spans="1:13" ht="29.15" customHeight="1" x14ac:dyDescent="0.35">
      <c r="A39" s="329"/>
      <c r="B39" s="102">
        <v>32</v>
      </c>
      <c r="C39" s="8"/>
      <c r="D39" s="17" t="str">
        <f>IF(ISERROR(VLOOKUP(C39,#REF!,2,FALSE)),"",VLOOKUP(C39,#REF!,2,FALSE))</f>
        <v/>
      </c>
      <c r="E39" s="17" t="str">
        <f>IF(ISERROR(VLOOKUP(C39,#REF!,3,FALSE)),"",VLOOKUP(C39,#REF!,3,FALSE))</f>
        <v/>
      </c>
      <c r="F39" s="4" t="str">
        <f>IF(ISERROR(VLOOKUP(C39,#REF!,6,FALSE)),"",VLOOKUP(C39,#REF!,6,FALSE))</f>
        <v/>
      </c>
      <c r="G39" s="105" t="str">
        <f>IF(ISERROR(VLOOKUP(C39,#REF!,4,FALSE)),"",VLOOKUP(C39,#REF!,4,FALSE))</f>
        <v/>
      </c>
      <c r="H39" s="2" t="str">
        <f>IF(ISERROR(VLOOKUP(C39,#REF!,8,FALSE)),"",VLOOKUP(C39,#REF!,8,FALSE))</f>
        <v/>
      </c>
      <c r="I39" s="80"/>
      <c r="J39" s="9"/>
      <c r="K39" s="3"/>
      <c r="L39" s="72"/>
      <c r="M39" s="5"/>
    </row>
    <row r="40" spans="1:13" ht="29.15" customHeight="1" x14ac:dyDescent="0.35">
      <c r="A40" s="328">
        <v>3</v>
      </c>
      <c r="B40" s="102">
        <v>33</v>
      </c>
      <c r="C40" s="8"/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105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80"/>
      <c r="J40" s="9"/>
      <c r="K40" s="3"/>
      <c r="L40" s="72"/>
      <c r="M40" s="5"/>
    </row>
    <row r="41" spans="1:13" ht="29.15" customHeight="1" x14ac:dyDescent="0.35">
      <c r="A41" s="329"/>
      <c r="B41" s="102">
        <v>34</v>
      </c>
      <c r="C41" s="8"/>
      <c r="D41" s="17" t="str">
        <f>IF(ISERROR(VLOOKUP(C41,#REF!,2,FALSE)),"",VLOOKUP(C41,#REF!,2,FALSE))</f>
        <v/>
      </c>
      <c r="E41" s="17" t="str">
        <f>IF(ISERROR(VLOOKUP(C41,#REF!,3,FALSE)),"",VLOOKUP(C41,#REF!,3,FALSE))</f>
        <v/>
      </c>
      <c r="F41" s="4" t="str">
        <f>IF(ISERROR(VLOOKUP(C41,#REF!,6,FALSE)),"",VLOOKUP(C41,#REF!,6,FALSE))</f>
        <v/>
      </c>
      <c r="G41" s="105" t="str">
        <f>IF(ISERROR(VLOOKUP(C41,#REF!,4,FALSE)),"",VLOOKUP(C41,#REF!,4,FALSE))</f>
        <v/>
      </c>
      <c r="H41" s="2" t="str">
        <f>IF(ISERROR(VLOOKUP(C41,#REF!,8,FALSE)),"",VLOOKUP(C41,#REF!,8,FALSE))</f>
        <v/>
      </c>
      <c r="I41" s="80"/>
      <c r="J41" s="9"/>
      <c r="K41" s="3"/>
      <c r="L41" s="72"/>
      <c r="M41" s="5"/>
    </row>
    <row r="42" spans="1:13" ht="29.15" customHeight="1" x14ac:dyDescent="0.35">
      <c r="A42" s="329"/>
      <c r="B42" s="102">
        <v>35</v>
      </c>
      <c r="C42" s="8"/>
      <c r="D42" s="17" t="str">
        <f>IF(ISERROR(VLOOKUP(C42,#REF!,2,FALSE)),"",VLOOKUP(C42,#REF!,2,FALSE))</f>
        <v/>
      </c>
      <c r="E42" s="17" t="str">
        <f>IF(ISERROR(VLOOKUP(C42,#REF!,3,FALSE)),"",VLOOKUP(C42,#REF!,3,FALSE))</f>
        <v/>
      </c>
      <c r="F42" s="4" t="str">
        <f>IF(ISERROR(VLOOKUP(C42,#REF!,6,FALSE)),"",VLOOKUP(C42,#REF!,6,FALSE))</f>
        <v/>
      </c>
      <c r="G42" s="105" t="str">
        <f>IF(ISERROR(VLOOKUP(C42,#REF!,4,FALSE)),"",VLOOKUP(C42,#REF!,4,FALSE))</f>
        <v/>
      </c>
      <c r="H42" s="2" t="str">
        <f>IF(ISERROR(VLOOKUP(C42,#REF!,8,FALSE)),"",VLOOKUP(C42,#REF!,8,FALSE))</f>
        <v/>
      </c>
      <c r="I42" s="80"/>
      <c r="J42" s="9"/>
      <c r="K42" s="3"/>
      <c r="L42" s="72"/>
      <c r="M42" s="5"/>
    </row>
    <row r="43" spans="1:13" ht="29.15" customHeight="1" x14ac:dyDescent="0.35">
      <c r="A43" s="329"/>
      <c r="B43" s="102">
        <v>36</v>
      </c>
      <c r="C43" s="8"/>
      <c r="D43" s="17" t="str">
        <f>IF(ISERROR(VLOOKUP(C43,#REF!,2,FALSE)),"",VLOOKUP(C43,#REF!,2,FALSE))</f>
        <v/>
      </c>
      <c r="E43" s="17" t="str">
        <f>IF(ISERROR(VLOOKUP(C43,#REF!,3,FALSE)),"",VLOOKUP(C43,#REF!,3,FALSE))</f>
        <v/>
      </c>
      <c r="F43" s="4" t="str">
        <f>IF(ISERROR(VLOOKUP(C43,#REF!,6,FALSE)),"",VLOOKUP(C43,#REF!,6,FALSE))</f>
        <v/>
      </c>
      <c r="G43" s="105" t="str">
        <f>IF(ISERROR(VLOOKUP(C43,#REF!,4,FALSE)),"",VLOOKUP(C43,#REF!,4,FALSE))</f>
        <v/>
      </c>
      <c r="H43" s="2" t="str">
        <f>IF(ISERROR(VLOOKUP(C43,#REF!,8,FALSE)),"",VLOOKUP(C43,#REF!,8,FALSE))</f>
        <v/>
      </c>
      <c r="I43" s="80"/>
      <c r="J43" s="9"/>
      <c r="K43" s="3"/>
      <c r="L43" s="72"/>
      <c r="M43" s="5"/>
    </row>
    <row r="44" spans="1:13" ht="29.15" customHeight="1" x14ac:dyDescent="0.35">
      <c r="A44" s="329"/>
      <c r="B44" s="102">
        <v>37</v>
      </c>
      <c r="C44" s="8"/>
      <c r="D44" s="17" t="str">
        <f>IF(ISERROR(VLOOKUP(C44,#REF!,2,FALSE)),"",VLOOKUP(C44,#REF!,2,FALSE))</f>
        <v/>
      </c>
      <c r="E44" s="17" t="str">
        <f>IF(ISERROR(VLOOKUP(C44,#REF!,3,FALSE)),"",VLOOKUP(C44,#REF!,3,FALSE))</f>
        <v/>
      </c>
      <c r="F44" s="4" t="str">
        <f>IF(ISERROR(VLOOKUP(C44,#REF!,6,FALSE)),"",VLOOKUP(C44,#REF!,6,FALSE))</f>
        <v/>
      </c>
      <c r="G44" s="105" t="str">
        <f>IF(ISERROR(VLOOKUP(C44,#REF!,4,FALSE)),"",VLOOKUP(C44,#REF!,4,FALSE))</f>
        <v/>
      </c>
      <c r="H44" s="2" t="str">
        <f>IF(ISERROR(VLOOKUP(C44,#REF!,8,FALSE)),"",VLOOKUP(C44,#REF!,8,FALSE))</f>
        <v/>
      </c>
      <c r="I44" s="80"/>
      <c r="J44" s="9"/>
      <c r="K44" s="3"/>
      <c r="L44" s="72"/>
      <c r="M44" s="5"/>
    </row>
    <row r="45" spans="1:13" ht="29.15" customHeight="1" x14ac:dyDescent="0.35">
      <c r="A45" s="329"/>
      <c r="B45" s="102">
        <v>38</v>
      </c>
      <c r="C45" s="8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105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80"/>
      <c r="J45" s="9"/>
      <c r="K45" s="3"/>
      <c r="L45" s="72"/>
      <c r="M45" s="5"/>
    </row>
    <row r="46" spans="1:13" ht="29.15" customHeight="1" x14ac:dyDescent="0.35">
      <c r="A46" s="329"/>
      <c r="B46" s="102">
        <v>39</v>
      </c>
      <c r="C46" s="8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105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80"/>
      <c r="J46" s="9"/>
      <c r="K46" s="3"/>
      <c r="L46" s="72"/>
      <c r="M46" s="5"/>
    </row>
    <row r="47" spans="1:13" ht="29.15" customHeight="1" x14ac:dyDescent="0.35">
      <c r="A47" s="329"/>
      <c r="B47" s="102">
        <v>40</v>
      </c>
      <c r="C47" s="8"/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105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80"/>
      <c r="J47" s="9"/>
      <c r="K47" s="3"/>
      <c r="L47" s="72"/>
      <c r="M47" s="5"/>
    </row>
    <row r="48" spans="1:13" ht="29.15" customHeight="1" x14ac:dyDescent="0.35">
      <c r="A48" s="329"/>
      <c r="B48" s="102">
        <v>41</v>
      </c>
      <c r="C48" s="8"/>
      <c r="D48" s="17" t="str">
        <f>IF(ISERROR(VLOOKUP(C48,#REF!,2,FALSE)),"",VLOOKUP(C48,#REF!,2,FALSE))</f>
        <v/>
      </c>
      <c r="E48" s="17" t="str">
        <f>IF(ISERROR(VLOOKUP(C48,#REF!,3,FALSE)),"",VLOOKUP(C48,#REF!,3,FALSE))</f>
        <v/>
      </c>
      <c r="F48" s="4" t="str">
        <f>IF(ISERROR(VLOOKUP(C48,#REF!,6,FALSE)),"",VLOOKUP(C48,#REF!,6,FALSE))</f>
        <v/>
      </c>
      <c r="G48" s="105" t="str">
        <f>IF(ISERROR(VLOOKUP(C48,#REF!,4,FALSE)),"",VLOOKUP(C48,#REF!,4,FALSE))</f>
        <v/>
      </c>
      <c r="H48" s="2" t="str">
        <f>IF(ISERROR(VLOOKUP(C48,#REF!,8,FALSE)),"",VLOOKUP(C48,#REF!,8,FALSE))</f>
        <v/>
      </c>
      <c r="I48" s="80"/>
      <c r="J48" s="9"/>
      <c r="K48" s="3"/>
      <c r="L48" s="72"/>
      <c r="M48" s="5"/>
    </row>
    <row r="49" spans="1:13" ht="29.15" customHeight="1" x14ac:dyDescent="0.35">
      <c r="A49" s="329"/>
      <c r="B49" s="102">
        <v>42</v>
      </c>
      <c r="C49" s="8"/>
      <c r="D49" s="82" t="str">
        <f>IF(ISERROR(VLOOKUP(C49,#REF!,2,FALSE)),"",VLOOKUP(C49,#REF!,2,FALSE))</f>
        <v/>
      </c>
      <c r="E49" s="82" t="str">
        <f>IF(ISERROR(VLOOKUP(C49,#REF!,3,FALSE)),"",VLOOKUP(C49,#REF!,3,FALSE))</f>
        <v/>
      </c>
      <c r="F49" s="11" t="str">
        <f>IF(ISERROR(VLOOKUP(C49,#REF!,6,FALSE)),"",VLOOKUP(C49,#REF!,6,FALSE))</f>
        <v/>
      </c>
      <c r="G49" s="11" t="str">
        <f>IF(ISERROR(VLOOKUP(C49,#REF!,4,FALSE)),"",VLOOKUP(C49,#REF!,4,FALSE))</f>
        <v/>
      </c>
      <c r="H49" s="11" t="str">
        <f>IF(ISERROR(VLOOKUP(C49,#REF!,8,FALSE)),"",VLOOKUP(C49,#REF!,8,FALSE))</f>
        <v/>
      </c>
      <c r="I49" s="5"/>
      <c r="J49" s="9"/>
      <c r="K49" s="5"/>
      <c r="L49" s="5"/>
      <c r="M49" s="5"/>
    </row>
    <row r="50" spans="1:13" ht="29.15" customHeight="1" x14ac:dyDescent="0.35">
      <c r="A50" s="329"/>
      <c r="B50" s="102">
        <v>43</v>
      </c>
      <c r="C50" s="8"/>
      <c r="D50" s="82" t="str">
        <f>IF(ISERROR(VLOOKUP(C50,#REF!,2,FALSE)),"",VLOOKUP(C50,#REF!,2,FALSE))</f>
        <v/>
      </c>
      <c r="E50" s="82" t="str">
        <f>IF(ISERROR(VLOOKUP(C50,#REF!,3,FALSE)),"",VLOOKUP(C50,#REF!,3,FALSE))</f>
        <v/>
      </c>
      <c r="F50" s="11" t="str">
        <f>IF(ISERROR(VLOOKUP(C50,#REF!,6,FALSE)),"",VLOOKUP(C50,#REF!,6,FALSE))</f>
        <v/>
      </c>
      <c r="G50" s="11" t="str">
        <f>IF(ISERROR(VLOOKUP(C50,#REF!,4,FALSE)),"",VLOOKUP(C50,#REF!,4,FALSE))</f>
        <v/>
      </c>
      <c r="H50" s="11" t="str">
        <f>IF(ISERROR(VLOOKUP(C50,#REF!,8,FALSE)),"",VLOOKUP(C50,#REF!,8,FALSE))</f>
        <v/>
      </c>
      <c r="I50" s="5"/>
      <c r="J50" s="9"/>
      <c r="K50" s="5"/>
      <c r="L50" s="5"/>
      <c r="M50" s="5"/>
    </row>
    <row r="51" spans="1:13" ht="29.15" customHeight="1" x14ac:dyDescent="0.35">
      <c r="A51" s="329"/>
      <c r="B51" s="102">
        <v>44</v>
      </c>
      <c r="C51" s="8"/>
      <c r="D51" s="82" t="str">
        <f>IF(ISERROR(VLOOKUP(C51,#REF!,2,FALSE)),"",VLOOKUP(C51,#REF!,2,FALSE))</f>
        <v/>
      </c>
      <c r="E51" s="82" t="str">
        <f>IF(ISERROR(VLOOKUP(C51,#REF!,3,FALSE)),"",VLOOKUP(C51,#REF!,3,FALSE))</f>
        <v/>
      </c>
      <c r="F51" s="11" t="str">
        <f>IF(ISERROR(VLOOKUP(C51,#REF!,6,FALSE)),"",VLOOKUP(C51,#REF!,6,FALSE))</f>
        <v/>
      </c>
      <c r="G51" s="11" t="str">
        <f>IF(ISERROR(VLOOKUP(C51,#REF!,4,FALSE)),"",VLOOKUP(C51,#REF!,4,FALSE))</f>
        <v/>
      </c>
      <c r="H51" s="11" t="str">
        <f>IF(ISERROR(VLOOKUP(C51,#REF!,8,FALSE)),"",VLOOKUP(C51,#REF!,8,FALSE))</f>
        <v/>
      </c>
      <c r="I51" s="5"/>
      <c r="J51" s="9"/>
      <c r="K51" s="5"/>
      <c r="L51" s="5"/>
      <c r="M51" s="5"/>
    </row>
    <row r="52" spans="1:13" ht="29.15" customHeight="1" x14ac:dyDescent="0.35">
      <c r="A52" s="329"/>
      <c r="B52" s="102">
        <v>45</v>
      </c>
      <c r="C52" s="8"/>
      <c r="D52" s="82" t="str">
        <f>IF(ISERROR(VLOOKUP(C52,#REF!,2,FALSE)),"",VLOOKUP(C52,#REF!,2,FALSE))</f>
        <v/>
      </c>
      <c r="E52" s="82" t="str">
        <f>IF(ISERROR(VLOOKUP(C52,#REF!,3,FALSE)),"",VLOOKUP(C52,#REF!,3,FALSE))</f>
        <v/>
      </c>
      <c r="F52" s="11" t="str">
        <f>IF(ISERROR(VLOOKUP(C52,#REF!,6,FALSE)),"",VLOOKUP(C52,#REF!,6,FALSE))</f>
        <v/>
      </c>
      <c r="G52" s="11" t="str">
        <f>IF(ISERROR(VLOOKUP(C52,#REF!,4,FALSE)),"",VLOOKUP(C52,#REF!,4,FALSE))</f>
        <v/>
      </c>
      <c r="H52" s="11" t="str">
        <f>IF(ISERROR(VLOOKUP(C52,#REF!,8,FALSE)),"",VLOOKUP(C52,#REF!,8,FALSE))</f>
        <v/>
      </c>
      <c r="I52" s="5"/>
      <c r="J52" s="9"/>
      <c r="K52" s="5"/>
      <c r="L52" s="5"/>
      <c r="M52" s="5"/>
    </row>
    <row r="53" spans="1:13" ht="29.15" customHeight="1" x14ac:dyDescent="0.35">
      <c r="A53" s="329"/>
      <c r="B53" s="102">
        <v>46</v>
      </c>
      <c r="C53" s="8"/>
      <c r="D53" s="82" t="str">
        <f>IF(ISERROR(VLOOKUP(C53,#REF!,2,FALSE)),"",VLOOKUP(C53,#REF!,2,FALSE))</f>
        <v/>
      </c>
      <c r="E53" s="82" t="str">
        <f>IF(ISERROR(VLOOKUP(C53,#REF!,3,FALSE)),"",VLOOKUP(C53,#REF!,3,FALSE))</f>
        <v/>
      </c>
      <c r="F53" s="11" t="str">
        <f>IF(ISERROR(VLOOKUP(C53,#REF!,6,FALSE)),"",VLOOKUP(C53,#REF!,6,FALSE))</f>
        <v/>
      </c>
      <c r="G53" s="11" t="str">
        <f>IF(ISERROR(VLOOKUP(C53,#REF!,4,FALSE)),"",VLOOKUP(C53,#REF!,4,FALSE))</f>
        <v/>
      </c>
      <c r="H53" s="11" t="str">
        <f>IF(ISERROR(VLOOKUP(C53,#REF!,8,FALSE)),"",VLOOKUP(C53,#REF!,8,FALSE))</f>
        <v/>
      </c>
      <c r="I53" s="5"/>
      <c r="J53" s="9"/>
      <c r="K53" s="5"/>
      <c r="L53" s="5"/>
      <c r="M53" s="5"/>
    </row>
    <row r="54" spans="1:13" ht="29.15" customHeight="1" x14ac:dyDescent="0.35">
      <c r="A54" s="329"/>
      <c r="B54" s="102">
        <v>47</v>
      </c>
      <c r="C54" s="8"/>
      <c r="D54" s="82" t="str">
        <f>IF(ISERROR(VLOOKUP(C54,#REF!,2,FALSE)),"",VLOOKUP(C54,#REF!,2,FALSE))</f>
        <v/>
      </c>
      <c r="E54" s="82" t="str">
        <f>IF(ISERROR(VLOOKUP(C54,#REF!,3,FALSE)),"",VLOOKUP(C54,#REF!,3,FALSE))</f>
        <v/>
      </c>
      <c r="F54" s="11" t="str">
        <f>IF(ISERROR(VLOOKUP(C54,#REF!,6,FALSE)),"",VLOOKUP(C54,#REF!,6,FALSE))</f>
        <v/>
      </c>
      <c r="G54" s="11" t="str">
        <f>IF(ISERROR(VLOOKUP(C54,#REF!,4,FALSE)),"",VLOOKUP(C54,#REF!,4,FALSE))</f>
        <v/>
      </c>
      <c r="H54" s="11" t="str">
        <f>IF(ISERROR(VLOOKUP(C54,#REF!,8,FALSE)),"",VLOOKUP(C54,#REF!,8,FALSE))</f>
        <v/>
      </c>
      <c r="I54" s="5"/>
      <c r="J54" s="9"/>
      <c r="K54" s="5"/>
      <c r="L54" s="5"/>
      <c r="M54" s="5"/>
    </row>
    <row r="55" spans="1:13" ht="29.15" customHeight="1" x14ac:dyDescent="0.35">
      <c r="A55" s="329"/>
      <c r="B55" s="102">
        <v>48</v>
      </c>
      <c r="C55" s="8"/>
      <c r="D55" s="82" t="str">
        <f>IF(ISERROR(VLOOKUP(C55,#REF!,2,FALSE)),"",VLOOKUP(C55,#REF!,2,FALSE))</f>
        <v/>
      </c>
      <c r="E55" s="82" t="str">
        <f>IF(ISERROR(VLOOKUP(C55,#REF!,3,FALSE)),"",VLOOKUP(C55,#REF!,3,FALSE))</f>
        <v/>
      </c>
      <c r="F55" s="11" t="str">
        <f>IF(ISERROR(VLOOKUP(C55,#REF!,6,FALSE)),"",VLOOKUP(C55,#REF!,6,FALSE))</f>
        <v/>
      </c>
      <c r="G55" s="11" t="str">
        <f>IF(ISERROR(VLOOKUP(C55,#REF!,4,FALSE)),"",VLOOKUP(C55,#REF!,4,FALSE))</f>
        <v/>
      </c>
      <c r="H55" s="11" t="str">
        <f>IF(ISERROR(VLOOKUP(C55,#REF!,8,FALSE)),"",VLOOKUP(C55,#REF!,8,FALSE))</f>
        <v/>
      </c>
      <c r="I55" s="5"/>
      <c r="J55" s="9"/>
      <c r="K55" s="5"/>
      <c r="L55" s="5"/>
      <c r="M55" s="5"/>
    </row>
    <row r="56" spans="1:13" ht="29.15" customHeight="1" x14ac:dyDescent="0.35">
      <c r="A56" s="328">
        <v>4</v>
      </c>
      <c r="B56" s="102">
        <v>49</v>
      </c>
      <c r="C56" s="101"/>
      <c r="D56" s="82" t="str">
        <f>IF(ISERROR(VLOOKUP(C56,#REF!,2,FALSE)),"",VLOOKUP(C56,#REF!,2,FALSE))</f>
        <v/>
      </c>
      <c r="E56" s="82" t="str">
        <f>IF(ISERROR(VLOOKUP(C56,#REF!,3,FALSE)),"",VLOOKUP(C56,#REF!,3,FALSE))</f>
        <v/>
      </c>
      <c r="F56" s="11" t="str">
        <f>IF(ISERROR(VLOOKUP(C56,#REF!,6,FALSE)),"",VLOOKUP(C56,#REF!,6,FALSE))</f>
        <v/>
      </c>
      <c r="G56" s="11" t="str">
        <f>IF(ISERROR(VLOOKUP(C56,#REF!,4,FALSE)),"",VLOOKUP(C56,#REF!,4,FALSE))</f>
        <v/>
      </c>
      <c r="H56" s="11" t="str">
        <f>IF(ISERROR(VLOOKUP(C56,#REF!,8,FALSE)),"",VLOOKUP(C56,#REF!,8,FALSE))</f>
        <v/>
      </c>
      <c r="I56" s="5"/>
      <c r="J56" s="9"/>
      <c r="K56" s="5"/>
      <c r="L56" s="5"/>
      <c r="M56" s="5"/>
    </row>
    <row r="57" spans="1:13" ht="29.15" customHeight="1" x14ac:dyDescent="0.35">
      <c r="A57" s="329"/>
      <c r="B57" s="102">
        <v>50</v>
      </c>
      <c r="C57" s="8"/>
      <c r="D57" s="82" t="str">
        <f>IF(ISERROR(VLOOKUP(C57,#REF!,2,FALSE)),"",VLOOKUP(C57,#REF!,2,FALSE))</f>
        <v/>
      </c>
      <c r="E57" s="82" t="str">
        <f>IF(ISERROR(VLOOKUP(C57,#REF!,3,FALSE)),"",VLOOKUP(C57,#REF!,3,FALSE))</f>
        <v/>
      </c>
      <c r="F57" s="11" t="str">
        <f>IF(ISERROR(VLOOKUP(C57,#REF!,6,FALSE)),"",VLOOKUP(C57,#REF!,6,FALSE))</f>
        <v/>
      </c>
      <c r="G57" s="11" t="str">
        <f>IF(ISERROR(VLOOKUP(C57,#REF!,4,FALSE)),"",VLOOKUP(C57,#REF!,4,FALSE))</f>
        <v/>
      </c>
      <c r="H57" s="11" t="str">
        <f>IF(ISERROR(VLOOKUP(C57,#REF!,8,FALSE)),"",VLOOKUP(C57,#REF!,8,FALSE))</f>
        <v/>
      </c>
      <c r="I57" s="5"/>
      <c r="J57" s="9"/>
      <c r="K57" s="5"/>
      <c r="L57" s="5"/>
      <c r="M57" s="5"/>
    </row>
    <row r="58" spans="1:13" ht="29.15" customHeight="1" x14ac:dyDescent="0.35">
      <c r="A58" s="329"/>
      <c r="B58" s="102">
        <v>51</v>
      </c>
      <c r="C58" s="8"/>
      <c r="D58" s="82" t="str">
        <f>IF(ISERROR(VLOOKUP(C58,#REF!,2,FALSE)),"",VLOOKUP(C58,#REF!,2,FALSE))</f>
        <v/>
      </c>
      <c r="E58" s="82" t="str">
        <f>IF(ISERROR(VLOOKUP(C58,#REF!,3,FALSE)),"",VLOOKUP(C58,#REF!,3,FALSE))</f>
        <v/>
      </c>
      <c r="F58" s="11" t="str">
        <f>IF(ISERROR(VLOOKUP(C58,#REF!,6,FALSE)),"",VLOOKUP(C58,#REF!,6,FALSE))</f>
        <v/>
      </c>
      <c r="G58" s="11" t="str">
        <f>IF(ISERROR(VLOOKUP(C58,#REF!,4,FALSE)),"",VLOOKUP(C58,#REF!,4,FALSE))</f>
        <v/>
      </c>
      <c r="H58" s="11" t="str">
        <f>IF(ISERROR(VLOOKUP(C58,#REF!,8,FALSE)),"",VLOOKUP(C58,#REF!,8,FALSE))</f>
        <v/>
      </c>
      <c r="I58" s="5"/>
      <c r="J58" s="9"/>
      <c r="K58" s="5"/>
      <c r="L58" s="5"/>
      <c r="M58" s="5"/>
    </row>
    <row r="59" spans="1:13" ht="29.15" customHeight="1" x14ac:dyDescent="0.35">
      <c r="A59" s="329"/>
      <c r="B59" s="102">
        <v>52</v>
      </c>
      <c r="C59" s="8"/>
      <c r="D59" s="82" t="str">
        <f>IF(ISERROR(VLOOKUP(C59,#REF!,2,FALSE)),"",VLOOKUP(C59,#REF!,2,FALSE))</f>
        <v/>
      </c>
      <c r="E59" s="82" t="str">
        <f>IF(ISERROR(VLOOKUP(C59,#REF!,3,FALSE)),"",VLOOKUP(C59,#REF!,3,FALSE))</f>
        <v/>
      </c>
      <c r="F59" s="11" t="str">
        <f>IF(ISERROR(VLOOKUP(C59,#REF!,6,FALSE)),"",VLOOKUP(C59,#REF!,6,FALSE))</f>
        <v/>
      </c>
      <c r="G59" s="11" t="str">
        <f>IF(ISERROR(VLOOKUP(C59,#REF!,4,FALSE)),"",VLOOKUP(C59,#REF!,4,FALSE))</f>
        <v/>
      </c>
      <c r="H59" s="11" t="str">
        <f>IF(ISERROR(VLOOKUP(C59,#REF!,8,FALSE)),"",VLOOKUP(C59,#REF!,8,FALSE))</f>
        <v/>
      </c>
      <c r="I59" s="5"/>
      <c r="J59" s="9"/>
      <c r="K59" s="5"/>
      <c r="L59" s="5"/>
      <c r="M59" s="5"/>
    </row>
    <row r="60" spans="1:13" ht="29.15" customHeight="1" x14ac:dyDescent="0.35">
      <c r="A60" s="329"/>
      <c r="B60" s="102">
        <v>53</v>
      </c>
      <c r="C60" s="8"/>
      <c r="D60" s="82" t="str">
        <f>IF(ISERROR(VLOOKUP(C60,#REF!,2,FALSE)),"",VLOOKUP(C60,#REF!,2,FALSE))</f>
        <v/>
      </c>
      <c r="E60" s="82" t="str">
        <f>IF(ISERROR(VLOOKUP(C60,#REF!,3,FALSE)),"",VLOOKUP(C60,#REF!,3,FALSE))</f>
        <v/>
      </c>
      <c r="F60" s="11" t="str">
        <f>IF(ISERROR(VLOOKUP(C60,#REF!,6,FALSE)),"",VLOOKUP(C60,#REF!,6,FALSE))</f>
        <v/>
      </c>
      <c r="G60" s="11" t="str">
        <f>IF(ISERROR(VLOOKUP(C60,#REF!,4,FALSE)),"",VLOOKUP(C60,#REF!,4,FALSE))</f>
        <v/>
      </c>
      <c r="H60" s="11" t="str">
        <f>IF(ISERROR(VLOOKUP(C60,#REF!,8,FALSE)),"",VLOOKUP(C60,#REF!,8,FALSE))</f>
        <v/>
      </c>
      <c r="I60" s="5"/>
      <c r="J60" s="9"/>
      <c r="K60" s="5"/>
      <c r="L60" s="5"/>
      <c r="M60" s="5"/>
    </row>
    <row r="61" spans="1:13" ht="29.15" customHeight="1" x14ac:dyDescent="0.35">
      <c r="A61" s="329"/>
      <c r="B61" s="102">
        <v>54</v>
      </c>
      <c r="C61" s="8"/>
      <c r="D61" s="82" t="str">
        <f>IF(ISERROR(VLOOKUP(C61,#REF!,2,FALSE)),"",VLOOKUP(C61,#REF!,2,FALSE))</f>
        <v/>
      </c>
      <c r="E61" s="82" t="str">
        <f>IF(ISERROR(VLOOKUP(C61,#REF!,3,FALSE)),"",VLOOKUP(C61,#REF!,3,FALSE))</f>
        <v/>
      </c>
      <c r="F61" s="11" t="str">
        <f>IF(ISERROR(VLOOKUP(C61,#REF!,6,FALSE)),"",VLOOKUP(C61,#REF!,6,FALSE))</f>
        <v/>
      </c>
      <c r="G61" s="11" t="str">
        <f>IF(ISERROR(VLOOKUP(C61,#REF!,4,FALSE)),"",VLOOKUP(C61,#REF!,4,FALSE))</f>
        <v/>
      </c>
      <c r="H61" s="11" t="str">
        <f>IF(ISERROR(VLOOKUP(C61,#REF!,8,FALSE)),"",VLOOKUP(C61,#REF!,8,FALSE))</f>
        <v/>
      </c>
      <c r="I61" s="5"/>
      <c r="J61" s="9"/>
      <c r="K61" s="5"/>
      <c r="L61" s="5"/>
      <c r="M61" s="5"/>
    </row>
    <row r="62" spans="1:13" ht="29.15" customHeight="1" x14ac:dyDescent="0.35">
      <c r="A62" s="329"/>
      <c r="B62" s="102">
        <v>55</v>
      </c>
      <c r="C62" s="8"/>
      <c r="D62" s="82" t="str">
        <f>IF(ISERROR(VLOOKUP(C62,#REF!,2,FALSE)),"",VLOOKUP(C62,#REF!,2,FALSE))</f>
        <v/>
      </c>
      <c r="E62" s="82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11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  <c r="M62" s="5"/>
    </row>
    <row r="63" spans="1:13" ht="29.15" customHeight="1" x14ac:dyDescent="0.35">
      <c r="A63" s="329"/>
      <c r="B63" s="102">
        <v>56</v>
      </c>
      <c r="C63" s="8"/>
      <c r="D63" s="82" t="str">
        <f>IF(ISERROR(VLOOKUP(C63,#REF!,2,FALSE)),"",VLOOKUP(C63,#REF!,2,FALSE))</f>
        <v/>
      </c>
      <c r="E63" s="82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11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  <c r="M63" s="5"/>
    </row>
    <row r="64" spans="1:13" ht="29.15" customHeight="1" x14ac:dyDescent="0.35">
      <c r="A64" s="329"/>
      <c r="B64" s="102">
        <v>57</v>
      </c>
      <c r="C64" s="8"/>
      <c r="D64" s="82" t="str">
        <f>IF(ISERROR(VLOOKUP(C64,#REF!,2,FALSE)),"",VLOOKUP(C64,#REF!,2,FALSE))</f>
        <v/>
      </c>
      <c r="E64" s="82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11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  <c r="M64" s="5"/>
    </row>
    <row r="65" spans="1:13" ht="29.15" customHeight="1" x14ac:dyDescent="0.35">
      <c r="A65" s="329"/>
      <c r="B65" s="102">
        <v>58</v>
      </c>
      <c r="C65" s="8"/>
      <c r="D65" s="82" t="str">
        <f>IF(ISERROR(VLOOKUP(C65,#REF!,2,FALSE)),"",VLOOKUP(C65,#REF!,2,FALSE))</f>
        <v/>
      </c>
      <c r="E65" s="82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11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  <c r="M65" s="5"/>
    </row>
    <row r="66" spans="1:13" ht="29.15" customHeight="1" x14ac:dyDescent="0.35">
      <c r="A66" s="329"/>
      <c r="B66" s="102">
        <v>59</v>
      </c>
      <c r="C66" s="8"/>
      <c r="D66" s="82" t="str">
        <f>IF(ISERROR(VLOOKUP(C66,#REF!,2,FALSE)),"",VLOOKUP(C66,#REF!,2,FALSE))</f>
        <v/>
      </c>
      <c r="E66" s="82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11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  <c r="M66" s="5"/>
    </row>
    <row r="67" spans="1:13" ht="29.15" customHeight="1" x14ac:dyDescent="0.35">
      <c r="A67" s="329"/>
      <c r="B67" s="102">
        <v>60</v>
      </c>
      <c r="C67" s="8"/>
      <c r="D67" s="82" t="str">
        <f>IF(ISERROR(VLOOKUP(C67,#REF!,2,FALSE)),"",VLOOKUP(C67,#REF!,2,FALSE))</f>
        <v/>
      </c>
      <c r="E67" s="82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11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  <c r="M67" s="5"/>
    </row>
    <row r="68" spans="1:13" ht="29.15" customHeight="1" x14ac:dyDescent="0.35">
      <c r="A68" s="329"/>
      <c r="B68" s="102">
        <v>61</v>
      </c>
      <c r="C68" s="8"/>
      <c r="D68" s="82" t="str">
        <f>IF(ISERROR(VLOOKUP(C68,#REF!,2,FALSE)),"",VLOOKUP(C68,#REF!,2,FALSE))</f>
        <v/>
      </c>
      <c r="E68" s="82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11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  <c r="M68" s="5"/>
    </row>
    <row r="69" spans="1:13" ht="29.15" customHeight="1" x14ac:dyDescent="0.35">
      <c r="A69" s="329"/>
      <c r="B69" s="102">
        <v>62</v>
      </c>
      <c r="C69" s="8"/>
      <c r="D69" s="82" t="str">
        <f>IF(ISERROR(VLOOKUP(C69,#REF!,2,FALSE)),"",VLOOKUP(C69,#REF!,2,FALSE))</f>
        <v/>
      </c>
      <c r="E69" s="82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11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  <c r="M69" s="5"/>
    </row>
    <row r="70" spans="1:13" ht="25" customHeight="1" x14ac:dyDescent="0.35">
      <c r="A70" s="329"/>
      <c r="B70" s="102">
        <v>63</v>
      </c>
      <c r="C70" s="8"/>
      <c r="D70" s="82" t="str">
        <f>IF(ISERROR(VLOOKUP(C70,#REF!,2,FALSE)),"",VLOOKUP(C70,#REF!,2,FALSE))</f>
        <v/>
      </c>
      <c r="E70" s="82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11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  <c r="M70" s="5"/>
    </row>
    <row r="71" spans="1:13" ht="25" customHeight="1" x14ac:dyDescent="0.35">
      <c r="A71" s="329"/>
      <c r="B71" s="102">
        <v>64</v>
      </c>
      <c r="C71" s="8"/>
      <c r="D71" s="82" t="str">
        <f>IF(ISERROR(VLOOKUP(C71,#REF!,2,FALSE)),"",VLOOKUP(C71,#REF!,2,FALSE))</f>
        <v/>
      </c>
      <c r="E71" s="82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11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  <c r="M71" s="5"/>
    </row>
    <row r="72" spans="1:13" ht="29.15" customHeight="1" x14ac:dyDescent="0.35">
      <c r="A72" s="328">
        <v>5</v>
      </c>
      <c r="B72" s="102">
        <v>65</v>
      </c>
      <c r="C72" s="8"/>
      <c r="D72" s="82" t="str">
        <f>IF(ISERROR(VLOOKUP(C72,#REF!,2,FALSE)),"",VLOOKUP(C72,#REF!,2,FALSE))</f>
        <v/>
      </c>
      <c r="E72" s="82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11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3" ht="29.15" customHeight="1" x14ac:dyDescent="0.35">
      <c r="A73" s="329"/>
      <c r="B73" s="102">
        <v>66</v>
      </c>
      <c r="C73" s="8"/>
      <c r="D73" s="82" t="str">
        <f>IF(ISERROR(VLOOKUP(C73,#REF!,2,FALSE)),"",VLOOKUP(C73,#REF!,2,FALSE))</f>
        <v/>
      </c>
      <c r="E73" s="82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11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3" ht="29.15" customHeight="1" x14ac:dyDescent="0.35">
      <c r="A74" s="329"/>
      <c r="B74" s="102">
        <v>67</v>
      </c>
      <c r="C74" s="8"/>
      <c r="D74" s="82" t="str">
        <f>IF(ISERROR(VLOOKUP(C74,#REF!,2,FALSE)),"",VLOOKUP(C74,#REF!,2,FALSE))</f>
        <v/>
      </c>
      <c r="E74" s="82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11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3" ht="29.15" customHeight="1" x14ac:dyDescent="0.35">
      <c r="A75" s="329"/>
      <c r="B75" s="102">
        <v>68</v>
      </c>
      <c r="C75" s="8"/>
      <c r="D75" s="82" t="str">
        <f>IF(ISERROR(VLOOKUP(C75,#REF!,2,FALSE)),"",VLOOKUP(C75,#REF!,2,FALSE))</f>
        <v/>
      </c>
      <c r="E75" s="82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11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3" ht="29.15" customHeight="1" x14ac:dyDescent="0.35">
      <c r="A76" s="329"/>
      <c r="B76" s="102">
        <v>69</v>
      </c>
      <c r="C76" s="8"/>
      <c r="D76" s="82" t="str">
        <f>IF(ISERROR(VLOOKUP(C76,#REF!,2,FALSE)),"",VLOOKUP(C76,#REF!,2,FALSE))</f>
        <v/>
      </c>
      <c r="E76" s="82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11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3" ht="29.15" customHeight="1" x14ac:dyDescent="0.35">
      <c r="A77" s="329"/>
      <c r="B77" s="102">
        <v>70</v>
      </c>
      <c r="C77" s="8"/>
      <c r="D77" s="82" t="str">
        <f>IF(ISERROR(VLOOKUP(C77,#REF!,2,FALSE)),"",VLOOKUP(C77,#REF!,2,FALSE))</f>
        <v/>
      </c>
      <c r="E77" s="82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11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3" ht="29.15" customHeight="1" x14ac:dyDescent="0.35">
      <c r="A78" s="329"/>
      <c r="B78" s="102">
        <v>71</v>
      </c>
      <c r="C78" s="8"/>
      <c r="D78" s="82" t="str">
        <f>IF(ISERROR(VLOOKUP(C78,#REF!,2,FALSE)),"",VLOOKUP(C78,#REF!,2,FALSE))</f>
        <v/>
      </c>
      <c r="E78" s="82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11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3" ht="29.15" customHeight="1" x14ac:dyDescent="0.35">
      <c r="A79" s="329"/>
      <c r="B79" s="102">
        <v>72</v>
      </c>
      <c r="C79" s="8"/>
      <c r="D79" s="82" t="str">
        <f>IF(ISERROR(VLOOKUP(C79,#REF!,2,FALSE)),"",VLOOKUP(C79,#REF!,2,FALSE))</f>
        <v/>
      </c>
      <c r="E79" s="82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11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3" ht="29.15" customHeight="1" x14ac:dyDescent="0.35">
      <c r="A80" s="329"/>
      <c r="B80" s="102">
        <v>73</v>
      </c>
      <c r="C80" s="8"/>
      <c r="D80" s="82" t="str">
        <f>IF(ISERROR(VLOOKUP(C80,#REF!,2,FALSE)),"",VLOOKUP(C80,#REF!,2,FALSE))</f>
        <v/>
      </c>
      <c r="E80" s="8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1:12" ht="29.15" customHeight="1" x14ac:dyDescent="0.35">
      <c r="A81" s="329"/>
      <c r="B81" s="102">
        <v>74</v>
      </c>
      <c r="C81" s="8"/>
      <c r="D81" s="82" t="str">
        <f>IF(ISERROR(VLOOKUP(C81,#REF!,2,FALSE)),"",VLOOKUP(C81,#REF!,2,FALSE))</f>
        <v/>
      </c>
      <c r="E81" s="82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  <row r="82" spans="1:12" ht="29.15" customHeight="1" x14ac:dyDescent="0.35">
      <c r="A82" s="329"/>
      <c r="B82" s="102">
        <v>75</v>
      </c>
      <c r="C82" s="8"/>
      <c r="D82" s="82" t="str">
        <f>IF(ISERROR(VLOOKUP(C82,#REF!,2,FALSE)),"",VLOOKUP(C82,#REF!,2,FALSE))</f>
        <v/>
      </c>
      <c r="E82" s="82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5"/>
      <c r="L82" s="5"/>
    </row>
    <row r="83" spans="1:12" ht="29.15" customHeight="1" x14ac:dyDescent="0.35">
      <c r="A83" s="329"/>
      <c r="B83" s="102">
        <v>76</v>
      </c>
      <c r="C83" s="8"/>
      <c r="D83" s="82" t="str">
        <f>IF(ISERROR(VLOOKUP(C83,#REF!,2,FALSE)),"",VLOOKUP(C83,#REF!,2,FALSE))</f>
        <v/>
      </c>
      <c r="E83" s="82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5"/>
      <c r="L83" s="5"/>
    </row>
    <row r="84" spans="1:12" ht="29.15" customHeight="1" x14ac:dyDescent="0.35">
      <c r="A84" s="329"/>
      <c r="B84" s="102">
        <v>77</v>
      </c>
      <c r="C84" s="8"/>
      <c r="D84" s="82" t="str">
        <f>IF(ISERROR(VLOOKUP(C84,#REF!,2,FALSE)),"",VLOOKUP(C84,#REF!,2,FALSE))</f>
        <v/>
      </c>
      <c r="E84" s="82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5"/>
      <c r="L84" s="5"/>
    </row>
    <row r="85" spans="1:12" ht="29.15" customHeight="1" x14ac:dyDescent="0.35">
      <c r="A85" s="329"/>
      <c r="B85" s="102">
        <v>78</v>
      </c>
      <c r="C85" s="8"/>
      <c r="D85" s="82" t="str">
        <f>IF(ISERROR(VLOOKUP(C85,#REF!,2,FALSE)),"",VLOOKUP(C85,#REF!,2,FALSE))</f>
        <v/>
      </c>
      <c r="E85" s="82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5"/>
      <c r="L85" s="5"/>
    </row>
    <row r="86" spans="1:12" ht="29.15" customHeight="1" x14ac:dyDescent="0.35">
      <c r="A86" s="329"/>
      <c r="B86" s="102">
        <v>79</v>
      </c>
      <c r="C86" s="8"/>
      <c r="D86" s="82" t="str">
        <f>IF(ISERROR(VLOOKUP(C86,#REF!,2,FALSE)),"",VLOOKUP(C86,#REF!,2,FALSE))</f>
        <v/>
      </c>
      <c r="E86" s="82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5"/>
      <c r="L86" s="5"/>
    </row>
    <row r="87" spans="1:12" ht="29.15" customHeight="1" x14ac:dyDescent="0.35">
      <c r="A87" s="329"/>
      <c r="B87" s="102">
        <v>80</v>
      </c>
      <c r="C87" s="8"/>
      <c r="D87" s="82" t="str">
        <f>IF(ISERROR(VLOOKUP(C87,#REF!,2,FALSE)),"",VLOOKUP(C87,#REF!,2,FALSE))</f>
        <v/>
      </c>
      <c r="E87" s="82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5"/>
      <c r="L87" s="5"/>
    </row>
    <row r="88" spans="1:12" ht="29.15" customHeight="1" x14ac:dyDescent="0.35">
      <c r="B88" s="102">
        <v>81</v>
      </c>
      <c r="C88" s="8"/>
      <c r="D88" s="82" t="str">
        <f>IF(ISERROR(VLOOKUP(C88,#REF!,2,FALSE)),"",VLOOKUP(C88,#REF!,2,FALSE))</f>
        <v/>
      </c>
      <c r="E88" s="82" t="str">
        <f>IF(ISERROR(VLOOKUP(C88,#REF!,3,FALSE)),"",VLOOKUP(C88,#REF!,3,FALSE))</f>
        <v/>
      </c>
      <c r="F88" s="11" t="str">
        <f>IF(ISERROR(VLOOKUP(C88,#REF!,6,FALSE)),"",VLOOKUP(C88,#REF!,6,FALSE))</f>
        <v/>
      </c>
      <c r="G88" s="11" t="str">
        <f>IF(ISERROR(VLOOKUP(C88,#REF!,4,FALSE)),"",VLOOKUP(C88,#REF!,4,FALSE))</f>
        <v/>
      </c>
      <c r="H88" s="11" t="str">
        <f>IF(ISERROR(VLOOKUP(C88,#REF!,8,FALSE)),"",VLOOKUP(C88,#REF!,8,FALSE))</f>
        <v/>
      </c>
      <c r="I88" s="5"/>
      <c r="J88" s="9"/>
      <c r="K88" s="5"/>
      <c r="L88" s="5"/>
    </row>
    <row r="89" spans="1:12" ht="29.15" customHeight="1" x14ac:dyDescent="0.35">
      <c r="B89" s="102">
        <v>82</v>
      </c>
      <c r="C89" s="8"/>
      <c r="D89" s="82" t="str">
        <f>IF(ISERROR(VLOOKUP(C89,#REF!,2,FALSE)),"",VLOOKUP(C89,#REF!,2,FALSE))</f>
        <v/>
      </c>
      <c r="E89" s="82" t="str">
        <f>IF(ISERROR(VLOOKUP(C89,#REF!,3,FALSE)),"",VLOOKUP(C89,#REF!,3,FALSE))</f>
        <v/>
      </c>
      <c r="F89" s="11" t="str">
        <f>IF(ISERROR(VLOOKUP(C89,#REF!,6,FALSE)),"",VLOOKUP(C89,#REF!,6,FALSE))</f>
        <v/>
      </c>
      <c r="G89" s="11" t="str">
        <f>IF(ISERROR(VLOOKUP(C89,#REF!,4,FALSE)),"",VLOOKUP(C89,#REF!,4,FALSE))</f>
        <v/>
      </c>
      <c r="H89" s="11" t="str">
        <f>IF(ISERROR(VLOOKUP(C89,#REF!,8,FALSE)),"",VLOOKUP(C89,#REF!,8,FALSE))</f>
        <v/>
      </c>
      <c r="I89" s="5"/>
      <c r="J89" s="9"/>
      <c r="K89" s="5"/>
      <c r="L89" s="5"/>
    </row>
  </sheetData>
  <mergeCells count="36">
    <mergeCell ref="A8:A23"/>
    <mergeCell ref="A24:A39"/>
    <mergeCell ref="A40:A55"/>
    <mergeCell ref="A56:A71"/>
    <mergeCell ref="A72:A87"/>
    <mergeCell ref="M6:M7"/>
    <mergeCell ref="A6:A7"/>
    <mergeCell ref="B6:B7"/>
    <mergeCell ref="C6:C7"/>
    <mergeCell ref="D6:E7"/>
    <mergeCell ref="F6:F7"/>
    <mergeCell ref="G6:G7"/>
    <mergeCell ref="H6:H7"/>
    <mergeCell ref="I6:I7"/>
    <mergeCell ref="J6:J7"/>
    <mergeCell ref="K6:K7"/>
    <mergeCell ref="L6:L7"/>
    <mergeCell ref="A1:B5"/>
    <mergeCell ref="C1:D2"/>
    <mergeCell ref="E1:G1"/>
    <mergeCell ref="H1:J1"/>
    <mergeCell ref="K1:L1"/>
    <mergeCell ref="F3:F5"/>
    <mergeCell ref="H3:I3"/>
    <mergeCell ref="J3:J5"/>
    <mergeCell ref="K3:L3"/>
    <mergeCell ref="C4:D5"/>
    <mergeCell ref="E4:E5"/>
    <mergeCell ref="G4:G5"/>
    <mergeCell ref="H4:I5"/>
    <mergeCell ref="K4:L5"/>
    <mergeCell ref="M1:M5"/>
    <mergeCell ref="E2:G2"/>
    <mergeCell ref="H2:J2"/>
    <mergeCell ref="K2:L2"/>
    <mergeCell ref="C3:D3"/>
  </mergeCells>
  <conditionalFormatting sqref="J13">
    <cfRule type="duplicateValues" dxfId="4" priority="1" stopIfTrue="1"/>
  </conditionalFormatting>
  <conditionalFormatting sqref="J8:J12 J14:J89">
    <cfRule type="duplicateValues" dxfId="3" priority="5" stopIfTrue="1"/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8" sqref="A1:A65536"/>
    </sheetView>
  </sheetViews>
  <sheetFormatPr defaultRowHeight="14.5" x14ac:dyDescent="0.35"/>
  <cols>
    <col min="1" max="1" width="6.453125" customWidth="1"/>
    <col min="3" max="3" width="20.453125" customWidth="1"/>
    <col min="4" max="4" width="16.7265625" customWidth="1"/>
    <col min="5" max="5" width="17.81640625" customWidth="1"/>
    <col min="6" max="6" width="17.54296875" customWidth="1"/>
    <col min="7" max="7" width="22.26953125" customWidth="1"/>
  </cols>
  <sheetData>
    <row r="1" spans="1:13" x14ac:dyDescent="0.35">
      <c r="A1" s="275"/>
      <c r="B1" s="275"/>
      <c r="C1" s="275"/>
      <c r="D1" s="422" t="s">
        <v>5</v>
      </c>
      <c r="E1" s="423"/>
      <c r="F1" s="423"/>
      <c r="G1" s="422" t="s">
        <v>0</v>
      </c>
      <c r="H1" s="423"/>
      <c r="I1" s="423"/>
      <c r="J1" s="424"/>
      <c r="K1" s="425" t="s">
        <v>797</v>
      </c>
      <c r="L1" s="426"/>
      <c r="M1" s="426"/>
    </row>
    <row r="2" spans="1:13" ht="31.5" customHeight="1" x14ac:dyDescent="0.35">
      <c r="A2" s="275"/>
      <c r="B2" s="275"/>
      <c r="C2" s="275"/>
      <c r="D2" s="284" t="s">
        <v>798</v>
      </c>
      <c r="E2" s="284"/>
      <c r="F2" s="284"/>
      <c r="G2" s="427" t="s">
        <v>545</v>
      </c>
      <c r="H2" s="428"/>
      <c r="I2" s="429"/>
      <c r="J2" s="430"/>
      <c r="K2" s="284" t="s">
        <v>12</v>
      </c>
      <c r="L2" s="431"/>
      <c r="M2" s="431"/>
    </row>
    <row r="3" spans="1:13" x14ac:dyDescent="0.35">
      <c r="A3" s="432" t="s">
        <v>6</v>
      </c>
      <c r="B3" s="275"/>
      <c r="C3" s="275"/>
      <c r="D3" s="433" t="s">
        <v>4</v>
      </c>
      <c r="E3" s="434"/>
      <c r="F3" s="435"/>
      <c r="G3" s="436" t="s">
        <v>2</v>
      </c>
      <c r="H3" s="273"/>
      <c r="I3" s="436" t="s">
        <v>3</v>
      </c>
      <c r="J3" s="273"/>
      <c r="K3" s="425" t="s">
        <v>1</v>
      </c>
      <c r="L3" s="425"/>
      <c r="M3" s="425"/>
    </row>
    <row r="4" spans="1:13" x14ac:dyDescent="0.35">
      <c r="A4" s="437" t="s">
        <v>799</v>
      </c>
      <c r="B4" s="275"/>
      <c r="C4" s="275"/>
      <c r="D4" s="438" t="s">
        <v>800</v>
      </c>
      <c r="E4" s="439"/>
      <c r="F4" s="440"/>
      <c r="G4" s="293"/>
      <c r="H4" s="293"/>
      <c r="I4" s="293"/>
      <c r="J4" s="293"/>
      <c r="K4" s="444">
        <v>43247</v>
      </c>
      <c r="L4" s="444"/>
      <c r="M4" s="444"/>
    </row>
    <row r="5" spans="1:13" x14ac:dyDescent="0.35">
      <c r="A5" s="275"/>
      <c r="B5" s="275"/>
      <c r="C5" s="275"/>
      <c r="D5" s="441"/>
      <c r="E5" s="442"/>
      <c r="F5" s="443"/>
      <c r="G5" s="293"/>
      <c r="H5" s="293"/>
      <c r="I5" s="293"/>
      <c r="J5" s="293"/>
      <c r="K5" s="444"/>
      <c r="L5" s="444"/>
      <c r="M5" s="444"/>
    </row>
    <row r="6" spans="1:13" x14ac:dyDescent="0.35">
      <c r="A6" s="452"/>
      <c r="B6" s="451" t="s">
        <v>7</v>
      </c>
      <c r="C6" s="445" t="s">
        <v>801</v>
      </c>
      <c r="D6" s="454"/>
      <c r="E6" s="451" t="s">
        <v>8</v>
      </c>
      <c r="F6" s="455" t="s">
        <v>17</v>
      </c>
      <c r="G6" s="448" t="s">
        <v>6</v>
      </c>
      <c r="H6" s="445" t="s">
        <v>802</v>
      </c>
      <c r="I6" s="446"/>
      <c r="J6" s="447"/>
      <c r="K6" s="448" t="s">
        <v>803</v>
      </c>
      <c r="L6" s="448" t="s">
        <v>804</v>
      </c>
      <c r="M6" s="451" t="s">
        <v>619</v>
      </c>
    </row>
    <row r="7" spans="1:13" x14ac:dyDescent="0.35">
      <c r="A7" s="453"/>
      <c r="B7" s="451"/>
      <c r="C7" s="125" t="s">
        <v>805</v>
      </c>
      <c r="D7" s="125" t="s">
        <v>806</v>
      </c>
      <c r="E7" s="451"/>
      <c r="F7" s="456"/>
      <c r="G7" s="450"/>
      <c r="H7" s="126">
        <v>1</v>
      </c>
      <c r="I7" s="126">
        <v>2</v>
      </c>
      <c r="J7" s="126">
        <v>3</v>
      </c>
      <c r="K7" s="449"/>
      <c r="L7" s="450"/>
      <c r="M7" s="451"/>
    </row>
    <row r="8" spans="1:13" ht="25" customHeight="1" x14ac:dyDescent="0.35">
      <c r="A8" s="133">
        <v>1</v>
      </c>
      <c r="B8" s="134"/>
      <c r="C8" s="135" t="s">
        <v>234</v>
      </c>
      <c r="D8" s="136" t="s">
        <v>202</v>
      </c>
      <c r="E8" s="137">
        <v>2002</v>
      </c>
      <c r="F8" s="138" t="s">
        <v>557</v>
      </c>
      <c r="G8" s="139" t="s">
        <v>32</v>
      </c>
      <c r="H8" s="140"/>
      <c r="I8" s="140"/>
      <c r="J8" s="140"/>
      <c r="K8" s="141">
        <v>20.91</v>
      </c>
      <c r="L8" s="140">
        <v>1</v>
      </c>
      <c r="M8" s="126">
        <v>20</v>
      </c>
    </row>
    <row r="9" spans="1:13" ht="25" customHeight="1" x14ac:dyDescent="0.35">
      <c r="A9" s="133">
        <v>2</v>
      </c>
      <c r="B9" s="134"/>
      <c r="C9" s="135" t="s">
        <v>156</v>
      </c>
      <c r="D9" s="136" t="s">
        <v>147</v>
      </c>
      <c r="E9" s="137">
        <v>2002</v>
      </c>
      <c r="F9" s="138" t="s">
        <v>60</v>
      </c>
      <c r="G9" s="139" t="s">
        <v>32</v>
      </c>
      <c r="H9" s="140"/>
      <c r="I9" s="140"/>
      <c r="J9" s="140"/>
      <c r="K9" s="141">
        <v>20.02</v>
      </c>
      <c r="L9" s="140">
        <v>2</v>
      </c>
      <c r="M9" s="126">
        <v>17</v>
      </c>
    </row>
    <row r="10" spans="1:13" ht="25" customHeight="1" x14ac:dyDescent="0.35">
      <c r="A10" s="133">
        <v>3</v>
      </c>
      <c r="B10" s="134"/>
      <c r="C10" s="135" t="s">
        <v>351</v>
      </c>
      <c r="D10" s="136" t="s">
        <v>207</v>
      </c>
      <c r="E10" s="137">
        <v>2002</v>
      </c>
      <c r="F10" s="138" t="s">
        <v>108</v>
      </c>
      <c r="G10" s="139" t="s">
        <v>32</v>
      </c>
      <c r="H10" s="140" t="s">
        <v>536</v>
      </c>
      <c r="I10" s="140" t="s">
        <v>536</v>
      </c>
      <c r="J10" s="140" t="s">
        <v>536</v>
      </c>
      <c r="K10" s="141">
        <v>18.28</v>
      </c>
      <c r="L10" s="140">
        <v>3</v>
      </c>
      <c r="M10" s="126">
        <v>14</v>
      </c>
    </row>
    <row r="11" spans="1:13" ht="25" customHeight="1" x14ac:dyDescent="0.35">
      <c r="A11" s="133">
        <v>4</v>
      </c>
      <c r="B11" s="134"/>
      <c r="C11" s="135" t="s">
        <v>216</v>
      </c>
      <c r="D11" s="136" t="s">
        <v>217</v>
      </c>
      <c r="E11" s="137">
        <v>2001</v>
      </c>
      <c r="F11" s="138" t="s">
        <v>556</v>
      </c>
      <c r="G11" s="139" t="s">
        <v>32</v>
      </c>
      <c r="H11" s="140"/>
      <c r="I11" s="140"/>
      <c r="J11" s="140"/>
      <c r="K11" s="141">
        <v>17.399999999999999</v>
      </c>
      <c r="L11" s="140">
        <v>4</v>
      </c>
      <c r="M11" s="126">
        <v>11</v>
      </c>
    </row>
    <row r="12" spans="1:13" ht="25" customHeight="1" x14ac:dyDescent="0.35">
      <c r="A12" s="133">
        <v>5</v>
      </c>
      <c r="B12" s="134"/>
      <c r="C12" s="135" t="s">
        <v>227</v>
      </c>
      <c r="D12" s="136" t="s">
        <v>117</v>
      </c>
      <c r="E12" s="137">
        <v>2001</v>
      </c>
      <c r="F12" s="138" t="s">
        <v>108</v>
      </c>
      <c r="G12" s="139" t="s">
        <v>32</v>
      </c>
      <c r="H12" s="140"/>
      <c r="I12" s="140"/>
      <c r="J12" s="140"/>
      <c r="K12" s="141">
        <v>16.57</v>
      </c>
      <c r="L12" s="140">
        <v>5</v>
      </c>
      <c r="M12" s="126">
        <v>8</v>
      </c>
    </row>
    <row r="13" spans="1:13" ht="25" customHeight="1" x14ac:dyDescent="0.35">
      <c r="A13" s="133">
        <v>6</v>
      </c>
      <c r="B13" s="134"/>
      <c r="C13" s="135" t="s">
        <v>471</v>
      </c>
      <c r="D13" s="136" t="s">
        <v>472</v>
      </c>
      <c r="E13" s="137">
        <v>2001</v>
      </c>
      <c r="F13" s="138" t="s">
        <v>108</v>
      </c>
      <c r="G13" s="139" t="s">
        <v>32</v>
      </c>
      <c r="H13" s="140"/>
      <c r="I13" s="140"/>
      <c r="J13" s="140"/>
      <c r="K13" s="141">
        <v>16.559999999999999</v>
      </c>
      <c r="L13" s="140">
        <v>6</v>
      </c>
      <c r="M13" s="126">
        <v>5</v>
      </c>
    </row>
    <row r="14" spans="1:13" ht="25" customHeight="1" x14ac:dyDescent="0.35">
      <c r="A14" s="133">
        <v>7</v>
      </c>
      <c r="B14" s="134"/>
      <c r="C14" s="135" t="s">
        <v>118</v>
      </c>
      <c r="D14" s="136" t="s">
        <v>119</v>
      </c>
      <c r="E14" s="137">
        <v>2002</v>
      </c>
      <c r="F14" s="138" t="s">
        <v>90</v>
      </c>
      <c r="G14" s="139" t="s">
        <v>32</v>
      </c>
      <c r="H14" s="140"/>
      <c r="I14" s="140"/>
      <c r="J14" s="140"/>
      <c r="K14" s="141">
        <v>15.3</v>
      </c>
      <c r="L14" s="140">
        <v>7</v>
      </c>
      <c r="M14" s="126">
        <v>5</v>
      </c>
    </row>
    <row r="15" spans="1:13" ht="25" customHeight="1" x14ac:dyDescent="0.35">
      <c r="A15" s="133">
        <v>8</v>
      </c>
      <c r="B15" s="134"/>
      <c r="C15" s="135" t="s">
        <v>287</v>
      </c>
      <c r="D15" s="136" t="s">
        <v>288</v>
      </c>
      <c r="E15" s="137">
        <v>2001</v>
      </c>
      <c r="F15" s="138" t="s">
        <v>41</v>
      </c>
      <c r="G15" s="139" t="s">
        <v>32</v>
      </c>
      <c r="H15" s="140"/>
      <c r="I15" s="140"/>
      <c r="J15" s="140"/>
      <c r="K15" s="141">
        <v>14.34</v>
      </c>
      <c r="L15" s="140">
        <v>8</v>
      </c>
      <c r="M15" s="126">
        <v>5</v>
      </c>
    </row>
    <row r="16" spans="1:13" ht="25" customHeight="1" x14ac:dyDescent="0.35">
      <c r="A16" s="133">
        <v>9</v>
      </c>
      <c r="B16" s="134"/>
      <c r="C16" s="135" t="s">
        <v>225</v>
      </c>
      <c r="D16" s="136" t="s">
        <v>226</v>
      </c>
      <c r="E16" s="137">
        <v>2001</v>
      </c>
      <c r="F16" s="138" t="s">
        <v>556</v>
      </c>
      <c r="G16" s="139" t="s">
        <v>32</v>
      </c>
      <c r="H16" s="140"/>
      <c r="I16" s="140"/>
      <c r="J16" s="140"/>
      <c r="K16" s="141">
        <v>12.85</v>
      </c>
      <c r="L16" s="140">
        <v>9</v>
      </c>
      <c r="M16" s="126">
        <v>5</v>
      </c>
    </row>
    <row r="17" spans="1:13" ht="25" customHeight="1" x14ac:dyDescent="0.35">
      <c r="A17" s="133">
        <v>10</v>
      </c>
      <c r="B17" s="134"/>
      <c r="C17" s="135" t="s">
        <v>271</v>
      </c>
      <c r="D17" s="136" t="s">
        <v>50</v>
      </c>
      <c r="E17" s="137">
        <v>2001</v>
      </c>
      <c r="F17" s="138" t="s">
        <v>556</v>
      </c>
      <c r="G17" s="139" t="s">
        <v>32</v>
      </c>
      <c r="H17" s="140"/>
      <c r="I17" s="140"/>
      <c r="J17" s="140"/>
      <c r="K17" s="141">
        <v>10.15</v>
      </c>
      <c r="L17" s="140">
        <v>10</v>
      </c>
      <c r="M17" s="126">
        <v>5</v>
      </c>
    </row>
  </sheetData>
  <mergeCells count="27"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A1:C2"/>
    <mergeCell ref="D1:F1"/>
    <mergeCell ref="G1:J1"/>
    <mergeCell ref="K1:M1"/>
    <mergeCell ref="D2:F2"/>
    <mergeCell ref="G2:J2"/>
    <mergeCell ref="K2:M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16" sqref="A16:IV16"/>
    </sheetView>
  </sheetViews>
  <sheetFormatPr defaultRowHeight="14.5" x14ac:dyDescent="0.35"/>
  <cols>
    <col min="1" max="1" width="6.453125" customWidth="1"/>
    <col min="2" max="2" width="9.7265625" customWidth="1"/>
    <col min="3" max="3" width="17.26953125" customWidth="1"/>
    <col min="4" max="4" width="21" customWidth="1"/>
    <col min="6" max="6" width="28" customWidth="1"/>
  </cols>
  <sheetData>
    <row r="1" spans="1:14" x14ac:dyDescent="0.35">
      <c r="A1" s="275"/>
      <c r="B1" s="275"/>
      <c r="C1" s="275"/>
      <c r="D1" s="275"/>
      <c r="E1" s="422" t="s">
        <v>5</v>
      </c>
      <c r="F1" s="423"/>
      <c r="G1" s="423"/>
      <c r="H1" s="422" t="s">
        <v>0</v>
      </c>
      <c r="I1" s="423"/>
      <c r="J1" s="423"/>
      <c r="K1" s="424"/>
      <c r="L1" s="425" t="s">
        <v>797</v>
      </c>
      <c r="M1" s="426"/>
      <c r="N1" s="426"/>
    </row>
    <row r="2" spans="1:14" x14ac:dyDescent="0.35">
      <c r="A2" s="275"/>
      <c r="B2" s="275"/>
      <c r="C2" s="275"/>
      <c r="D2" s="275"/>
      <c r="E2" s="284" t="s">
        <v>798</v>
      </c>
      <c r="F2" s="284"/>
      <c r="G2" s="284"/>
      <c r="H2" s="427" t="s">
        <v>545</v>
      </c>
      <c r="I2" s="428"/>
      <c r="J2" s="429"/>
      <c r="K2" s="430"/>
      <c r="L2" s="284" t="s">
        <v>12</v>
      </c>
      <c r="M2" s="431"/>
      <c r="N2" s="431"/>
    </row>
    <row r="3" spans="1:14" x14ac:dyDescent="0.35">
      <c r="A3" s="432" t="s">
        <v>6</v>
      </c>
      <c r="B3" s="432"/>
      <c r="C3" s="275"/>
      <c r="D3" s="275"/>
      <c r="E3" s="433" t="s">
        <v>4</v>
      </c>
      <c r="F3" s="434"/>
      <c r="G3" s="435"/>
      <c r="H3" s="436" t="s">
        <v>2</v>
      </c>
      <c r="I3" s="273"/>
      <c r="J3" s="436" t="s">
        <v>3</v>
      </c>
      <c r="K3" s="273"/>
      <c r="L3" s="425" t="s">
        <v>1</v>
      </c>
      <c r="M3" s="425"/>
      <c r="N3" s="425"/>
    </row>
    <row r="4" spans="1:14" x14ac:dyDescent="0.35">
      <c r="A4" s="459" t="s">
        <v>810</v>
      </c>
      <c r="B4" s="459"/>
      <c r="C4" s="460"/>
      <c r="D4" s="460"/>
      <c r="E4" s="461" t="s">
        <v>800</v>
      </c>
      <c r="F4" s="462"/>
      <c r="G4" s="463"/>
      <c r="H4" s="293"/>
      <c r="I4" s="293"/>
      <c r="J4" s="293"/>
      <c r="K4" s="293"/>
      <c r="L4" s="444">
        <v>43247</v>
      </c>
      <c r="M4" s="444"/>
      <c r="N4" s="444"/>
    </row>
    <row r="5" spans="1:14" x14ac:dyDescent="0.35">
      <c r="A5" s="460"/>
      <c r="B5" s="460"/>
      <c r="C5" s="460"/>
      <c r="D5" s="460"/>
      <c r="E5" s="464"/>
      <c r="F5" s="465"/>
      <c r="G5" s="466"/>
      <c r="H5" s="293"/>
      <c r="I5" s="293"/>
      <c r="J5" s="293"/>
      <c r="K5" s="293"/>
      <c r="L5" s="444"/>
      <c r="M5" s="444"/>
      <c r="N5" s="444"/>
    </row>
    <row r="6" spans="1:14" ht="30.65" customHeight="1" x14ac:dyDescent="0.35">
      <c r="A6" s="457" t="s">
        <v>840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</row>
    <row r="7" spans="1:14" ht="25.15" customHeight="1" x14ac:dyDescent="0.35">
      <c r="A7" s="452"/>
      <c r="B7" s="244"/>
      <c r="C7" s="194" t="s">
        <v>350</v>
      </c>
      <c r="D7" s="195" t="s">
        <v>201</v>
      </c>
      <c r="E7" s="179">
        <v>2000</v>
      </c>
      <c r="F7" s="180" t="s">
        <v>79</v>
      </c>
      <c r="G7" s="148" t="s">
        <v>49</v>
      </c>
      <c r="H7" s="172"/>
      <c r="I7" s="172"/>
      <c r="J7" s="172"/>
      <c r="K7" s="157">
        <v>20.45</v>
      </c>
      <c r="L7" s="172">
        <v>1</v>
      </c>
      <c r="M7" s="200">
        <v>20</v>
      </c>
      <c r="N7" s="201"/>
    </row>
    <row r="8" spans="1:14" ht="25.15" customHeight="1" x14ac:dyDescent="0.35">
      <c r="A8" s="453"/>
      <c r="B8" s="245"/>
      <c r="C8" s="194" t="s">
        <v>435</v>
      </c>
      <c r="D8" s="195" t="s">
        <v>258</v>
      </c>
      <c r="E8" s="179">
        <v>1999</v>
      </c>
      <c r="F8" s="180" t="s">
        <v>90</v>
      </c>
      <c r="G8" s="148" t="s">
        <v>49</v>
      </c>
      <c r="H8" s="172"/>
      <c r="I8" s="172"/>
      <c r="J8" s="172"/>
      <c r="K8" s="157">
        <v>16.29</v>
      </c>
      <c r="L8" s="172">
        <v>2</v>
      </c>
      <c r="M8" s="200">
        <v>17</v>
      </c>
      <c r="N8" s="201"/>
    </row>
    <row r="9" spans="1:14" ht="25.15" customHeight="1" x14ac:dyDescent="0.35">
      <c r="A9" s="133">
        <v>1</v>
      </c>
      <c r="B9" s="159"/>
      <c r="C9" s="194" t="s">
        <v>328</v>
      </c>
      <c r="D9" s="195" t="s">
        <v>134</v>
      </c>
      <c r="E9" s="179">
        <v>2000</v>
      </c>
      <c r="F9" s="180" t="s">
        <v>556</v>
      </c>
      <c r="G9" s="148" t="s">
        <v>49</v>
      </c>
      <c r="H9" s="172"/>
      <c r="I9" s="172"/>
      <c r="J9" s="172"/>
      <c r="K9" s="157">
        <v>16.14</v>
      </c>
      <c r="L9" s="172">
        <v>3</v>
      </c>
      <c r="M9" s="200">
        <v>14</v>
      </c>
      <c r="N9" s="201"/>
    </row>
    <row r="10" spans="1:14" ht="25.15" customHeight="1" x14ac:dyDescent="0.35">
      <c r="A10" s="133">
        <v>2</v>
      </c>
      <c r="B10" s="159"/>
      <c r="C10" s="194" t="s">
        <v>244</v>
      </c>
      <c r="D10" s="195" t="s">
        <v>50</v>
      </c>
      <c r="E10" s="179">
        <v>2000</v>
      </c>
      <c r="F10" s="180" t="s">
        <v>41</v>
      </c>
      <c r="G10" s="148" t="s">
        <v>49</v>
      </c>
      <c r="H10" s="172" t="s">
        <v>536</v>
      </c>
      <c r="I10" s="172" t="s">
        <v>536</v>
      </c>
      <c r="J10" s="172" t="s">
        <v>536</v>
      </c>
      <c r="K10" s="157">
        <v>16.09</v>
      </c>
      <c r="L10" s="172">
        <v>4</v>
      </c>
      <c r="M10" s="200">
        <v>11</v>
      </c>
      <c r="N10" s="201"/>
    </row>
    <row r="11" spans="1:14" ht="25.15" customHeight="1" x14ac:dyDescent="0.35">
      <c r="A11" s="133">
        <v>3</v>
      </c>
      <c r="B11" s="159"/>
      <c r="C11" s="194" t="s">
        <v>513</v>
      </c>
      <c r="D11" s="195" t="s">
        <v>152</v>
      </c>
      <c r="E11" s="179">
        <v>2000</v>
      </c>
      <c r="F11" s="180" t="s">
        <v>556</v>
      </c>
      <c r="G11" s="148" t="s">
        <v>49</v>
      </c>
      <c r="H11" s="172"/>
      <c r="I11" s="172"/>
      <c r="J11" s="172"/>
      <c r="K11" s="157">
        <v>14.96</v>
      </c>
      <c r="L11" s="172">
        <v>5</v>
      </c>
      <c r="M11" s="200">
        <v>8</v>
      </c>
      <c r="N11" s="201"/>
    </row>
    <row r="12" spans="1:14" ht="25.15" customHeight="1" x14ac:dyDescent="0.35">
      <c r="A12" s="133">
        <v>4</v>
      </c>
      <c r="B12" s="159"/>
      <c r="C12" s="194" t="s">
        <v>304</v>
      </c>
      <c r="D12" s="195" t="s">
        <v>147</v>
      </c>
      <c r="E12" s="179">
        <v>2000</v>
      </c>
      <c r="F12" s="180" t="s">
        <v>90</v>
      </c>
      <c r="G12" s="148" t="s">
        <v>49</v>
      </c>
      <c r="H12" s="172"/>
      <c r="I12" s="172"/>
      <c r="J12" s="172"/>
      <c r="K12" s="157">
        <v>13.38</v>
      </c>
      <c r="L12" s="172">
        <v>6</v>
      </c>
      <c r="M12" s="200">
        <v>5</v>
      </c>
      <c r="N12" s="201"/>
    </row>
    <row r="13" spans="1:14" ht="25.15" customHeight="1" x14ac:dyDescent="0.35">
      <c r="A13" s="133">
        <v>5</v>
      </c>
      <c r="B13" s="159"/>
      <c r="C13" s="194" t="s">
        <v>558</v>
      </c>
      <c r="D13" s="195" t="s">
        <v>36</v>
      </c>
      <c r="E13" s="179">
        <v>1999</v>
      </c>
      <c r="F13" s="180" t="s">
        <v>60</v>
      </c>
      <c r="G13" s="148" t="s">
        <v>49</v>
      </c>
      <c r="H13" s="172"/>
      <c r="I13" s="172"/>
      <c r="J13" s="172"/>
      <c r="K13" s="157">
        <v>11.85</v>
      </c>
      <c r="L13" s="172">
        <v>7</v>
      </c>
      <c r="M13" s="200">
        <v>5</v>
      </c>
      <c r="N13" s="201"/>
    </row>
    <row r="14" spans="1:14" ht="25.15" customHeight="1" x14ac:dyDescent="0.35">
      <c r="A14" s="133">
        <v>6</v>
      </c>
      <c r="B14" s="159"/>
      <c r="C14" s="194" t="s">
        <v>280</v>
      </c>
      <c r="D14" s="195" t="s">
        <v>125</v>
      </c>
      <c r="E14" s="179">
        <v>2000</v>
      </c>
      <c r="F14" s="180" t="s">
        <v>41</v>
      </c>
      <c r="G14" s="148" t="s">
        <v>49</v>
      </c>
      <c r="H14" s="172"/>
      <c r="I14" s="172"/>
      <c r="J14" s="172"/>
      <c r="K14" s="157">
        <v>9.58</v>
      </c>
      <c r="L14" s="172">
        <v>8</v>
      </c>
      <c r="M14" s="200">
        <v>5</v>
      </c>
      <c r="N14" s="201"/>
    </row>
    <row r="15" spans="1:14" ht="25.15" customHeight="1" x14ac:dyDescent="0.35">
      <c r="A15" s="133">
        <v>8</v>
      </c>
      <c r="B15" s="159"/>
      <c r="C15" s="194" t="s">
        <v>762</v>
      </c>
      <c r="D15" s="195" t="s">
        <v>762</v>
      </c>
      <c r="E15" s="179" t="s">
        <v>762</v>
      </c>
      <c r="F15" s="180" t="s">
        <v>762</v>
      </c>
      <c r="G15" s="148" t="s">
        <v>762</v>
      </c>
      <c r="H15" s="172"/>
      <c r="I15" s="172"/>
      <c r="J15" s="172"/>
      <c r="K15" s="157">
        <v>0</v>
      </c>
      <c r="L15" s="172"/>
      <c r="M15" s="200"/>
      <c r="N15" s="201"/>
    </row>
    <row r="16" spans="1:14" ht="30.65" customHeight="1" x14ac:dyDescent="0.35">
      <c r="A16" s="457" t="s">
        <v>841</v>
      </c>
      <c r="B16" s="458"/>
      <c r="C16" s="458"/>
      <c r="D16" s="458"/>
      <c r="E16" s="458"/>
      <c r="F16" s="458"/>
      <c r="G16" s="458"/>
      <c r="H16" s="458"/>
      <c r="I16" s="458"/>
      <c r="J16" s="458"/>
      <c r="K16" s="458"/>
      <c r="L16" s="458"/>
      <c r="M16" s="458"/>
      <c r="N16" s="458"/>
    </row>
    <row r="17" spans="1:14" ht="25.15" customHeight="1" x14ac:dyDescent="0.35">
      <c r="A17" s="133">
        <v>10</v>
      </c>
      <c r="B17" s="159"/>
      <c r="C17" s="246" t="s">
        <v>376</v>
      </c>
      <c r="D17" s="247" t="s">
        <v>377</v>
      </c>
      <c r="E17" s="248">
        <v>1995</v>
      </c>
      <c r="F17" s="249" t="s">
        <v>108</v>
      </c>
      <c r="G17" s="250" t="s">
        <v>59</v>
      </c>
      <c r="H17" s="172"/>
      <c r="I17" s="172"/>
      <c r="J17" s="172"/>
      <c r="K17" s="157">
        <v>21.59</v>
      </c>
      <c r="L17" s="172">
        <v>1</v>
      </c>
      <c r="M17" s="200">
        <v>20</v>
      </c>
      <c r="N17" s="201"/>
    </row>
    <row r="18" spans="1:14" ht="25.15" customHeight="1" x14ac:dyDescent="0.35">
      <c r="A18" s="133">
        <v>11</v>
      </c>
      <c r="B18" s="159"/>
      <c r="C18" s="246" t="s">
        <v>292</v>
      </c>
      <c r="D18" s="247" t="s">
        <v>293</v>
      </c>
      <c r="E18" s="248">
        <v>1998</v>
      </c>
      <c r="F18" s="249" t="s">
        <v>48</v>
      </c>
      <c r="G18" s="250" t="s">
        <v>59</v>
      </c>
      <c r="H18" s="172"/>
      <c r="I18" s="172"/>
      <c r="J18" s="172"/>
      <c r="K18" s="157">
        <v>20.350000000000001</v>
      </c>
      <c r="L18" s="172">
        <v>2</v>
      </c>
      <c r="M18" s="200">
        <v>17</v>
      </c>
      <c r="N18" s="201"/>
    </row>
    <row r="19" spans="1:14" ht="25.15" customHeight="1" x14ac:dyDescent="0.35">
      <c r="A19" s="133">
        <v>12</v>
      </c>
      <c r="B19" s="159"/>
      <c r="C19" s="246" t="s">
        <v>488</v>
      </c>
      <c r="D19" s="247" t="s">
        <v>489</v>
      </c>
      <c r="E19" s="248">
        <v>1993</v>
      </c>
      <c r="F19" s="249" t="s">
        <v>48</v>
      </c>
      <c r="G19" s="250" t="s">
        <v>59</v>
      </c>
      <c r="H19" s="172"/>
      <c r="I19" s="172"/>
      <c r="J19" s="172"/>
      <c r="K19" s="157">
        <v>20.12</v>
      </c>
      <c r="L19" s="172">
        <v>3</v>
      </c>
      <c r="M19" s="200">
        <v>14</v>
      </c>
      <c r="N19" s="201"/>
    </row>
    <row r="20" spans="1:14" ht="25.15" customHeight="1" x14ac:dyDescent="0.35">
      <c r="A20" s="133">
        <v>13</v>
      </c>
      <c r="B20" s="159"/>
      <c r="C20" s="246" t="s">
        <v>177</v>
      </c>
      <c r="D20" s="247" t="s">
        <v>72</v>
      </c>
      <c r="E20" s="248">
        <v>1996</v>
      </c>
      <c r="F20" s="249" t="s">
        <v>20</v>
      </c>
      <c r="G20" s="250" t="s">
        <v>59</v>
      </c>
      <c r="H20" s="172"/>
      <c r="I20" s="172"/>
      <c r="J20" s="172"/>
      <c r="K20" s="157">
        <v>17.18</v>
      </c>
      <c r="L20" s="172">
        <v>4</v>
      </c>
      <c r="M20" s="200">
        <v>11</v>
      </c>
      <c r="N20" s="201"/>
    </row>
    <row r="21" spans="1:14" ht="25.15" customHeight="1" x14ac:dyDescent="0.35">
      <c r="A21" s="133">
        <v>14</v>
      </c>
      <c r="B21" s="159"/>
      <c r="C21" s="246" t="s">
        <v>224</v>
      </c>
      <c r="D21" s="247" t="s">
        <v>74</v>
      </c>
      <c r="E21" s="248">
        <v>1998</v>
      </c>
      <c r="F21" s="249" t="s">
        <v>53</v>
      </c>
      <c r="G21" s="250" t="s">
        <v>59</v>
      </c>
      <c r="H21" s="172"/>
      <c r="I21" s="172"/>
      <c r="J21" s="172"/>
      <c r="K21" s="157">
        <v>17.010000000000002</v>
      </c>
      <c r="L21" s="172">
        <v>5</v>
      </c>
      <c r="M21" s="200">
        <v>8</v>
      </c>
      <c r="N21" s="201"/>
    </row>
    <row r="22" spans="1:14" ht="25.15" customHeight="1" x14ac:dyDescent="0.35">
      <c r="A22" s="133">
        <v>15</v>
      </c>
      <c r="B22" s="159"/>
      <c r="C22" s="246" t="s">
        <v>251</v>
      </c>
      <c r="D22" s="247" t="s">
        <v>211</v>
      </c>
      <c r="E22" s="248">
        <v>1994</v>
      </c>
      <c r="F22" s="249" t="s">
        <v>58</v>
      </c>
      <c r="G22" s="250" t="s">
        <v>59</v>
      </c>
      <c r="H22" s="172"/>
      <c r="I22" s="172"/>
      <c r="J22" s="172"/>
      <c r="K22" s="157">
        <v>16.13</v>
      </c>
      <c r="L22" s="172">
        <v>6</v>
      </c>
      <c r="M22" s="200">
        <v>5</v>
      </c>
      <c r="N22" s="201"/>
    </row>
    <row r="23" spans="1:14" ht="25.15" customHeight="1" x14ac:dyDescent="0.35">
      <c r="A23" s="133">
        <v>16</v>
      </c>
      <c r="B23" s="159"/>
      <c r="C23" s="246" t="s">
        <v>311</v>
      </c>
      <c r="D23" s="247" t="s">
        <v>184</v>
      </c>
      <c r="E23" s="248">
        <v>1995</v>
      </c>
      <c r="F23" s="249" t="s">
        <v>48</v>
      </c>
      <c r="G23" s="250" t="s">
        <v>59</v>
      </c>
      <c r="H23" s="172"/>
      <c r="I23" s="172"/>
      <c r="J23" s="172"/>
      <c r="K23" s="157">
        <v>14.97</v>
      </c>
      <c r="L23" s="172">
        <v>7</v>
      </c>
      <c r="M23" s="200">
        <v>5</v>
      </c>
      <c r="N23" s="201"/>
    </row>
    <row r="24" spans="1:14" ht="25.15" customHeight="1" x14ac:dyDescent="0.35">
      <c r="A24" s="133">
        <v>17</v>
      </c>
      <c r="B24" s="159"/>
      <c r="C24" s="246" t="s">
        <v>357</v>
      </c>
      <c r="D24" s="247" t="s">
        <v>358</v>
      </c>
      <c r="E24" s="248">
        <v>1992</v>
      </c>
      <c r="F24" s="249" t="s">
        <v>556</v>
      </c>
      <c r="G24" s="250" t="s">
        <v>59</v>
      </c>
      <c r="H24" s="172"/>
      <c r="I24" s="172"/>
      <c r="J24" s="172"/>
      <c r="K24" s="157">
        <v>14.74</v>
      </c>
      <c r="L24" s="172">
        <v>8</v>
      </c>
      <c r="M24" s="200">
        <v>5</v>
      </c>
      <c r="N24" s="201"/>
    </row>
    <row r="25" spans="1:14" ht="25.15" customHeight="1" x14ac:dyDescent="0.35">
      <c r="A25" s="133">
        <v>18</v>
      </c>
      <c r="B25" s="159"/>
      <c r="C25" s="246" t="s">
        <v>457</v>
      </c>
      <c r="D25" s="247" t="s">
        <v>458</v>
      </c>
      <c r="E25" s="248">
        <v>1997</v>
      </c>
      <c r="F25" s="249" t="s">
        <v>58</v>
      </c>
      <c r="G25" s="250" t="s">
        <v>59</v>
      </c>
      <c r="H25" s="172"/>
      <c r="I25" s="172"/>
      <c r="J25" s="172"/>
      <c r="K25" s="157">
        <v>14.4</v>
      </c>
      <c r="L25" s="172">
        <v>9</v>
      </c>
      <c r="M25" s="200">
        <v>5</v>
      </c>
      <c r="N25" s="201"/>
    </row>
    <row r="26" spans="1:14" ht="25.15" customHeight="1" x14ac:dyDescent="0.35">
      <c r="A26" s="133">
        <v>19</v>
      </c>
      <c r="B26" s="159"/>
      <c r="C26" s="246" t="s">
        <v>484</v>
      </c>
      <c r="D26" s="247" t="s">
        <v>249</v>
      </c>
      <c r="E26" s="248">
        <v>1993</v>
      </c>
      <c r="F26" s="249" t="s">
        <v>90</v>
      </c>
      <c r="G26" s="250" t="s">
        <v>59</v>
      </c>
      <c r="H26" s="172"/>
      <c r="I26" s="172"/>
      <c r="J26" s="172"/>
      <c r="K26" s="157">
        <v>11.85</v>
      </c>
      <c r="L26" s="172">
        <v>10</v>
      </c>
      <c r="M26" s="200">
        <v>5</v>
      </c>
      <c r="N26" s="201"/>
    </row>
    <row r="27" spans="1:14" x14ac:dyDescent="0.35"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</row>
  </sheetData>
  <mergeCells count="20">
    <mergeCell ref="A7:A8"/>
    <mergeCell ref="A3:D3"/>
    <mergeCell ref="E3:G3"/>
    <mergeCell ref="H3:I3"/>
    <mergeCell ref="J3:K3"/>
    <mergeCell ref="L3:N3"/>
    <mergeCell ref="A4:D5"/>
    <mergeCell ref="E4:G5"/>
    <mergeCell ref="H4:I5"/>
    <mergeCell ref="J4:K5"/>
    <mergeCell ref="A6:N6"/>
    <mergeCell ref="A16:N16"/>
    <mergeCell ref="L4:N5"/>
    <mergeCell ref="A1:D2"/>
    <mergeCell ref="E1:G1"/>
    <mergeCell ref="H1:K1"/>
    <mergeCell ref="L1:N1"/>
    <mergeCell ref="E2:G2"/>
    <mergeCell ref="H2:K2"/>
    <mergeCell ref="L2:N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E4" sqref="E4:G5"/>
    </sheetView>
  </sheetViews>
  <sheetFormatPr defaultRowHeight="14.5" x14ac:dyDescent="0.35"/>
  <cols>
    <col min="1" max="2" width="6.453125" customWidth="1"/>
    <col min="3" max="3" width="19.26953125" customWidth="1"/>
    <col min="4" max="4" width="14" customWidth="1"/>
    <col min="6" max="6" width="38.1796875" customWidth="1"/>
  </cols>
  <sheetData>
    <row r="1" spans="1:14" x14ac:dyDescent="0.35">
      <c r="A1" s="275"/>
      <c r="B1" s="275"/>
      <c r="C1" s="275"/>
      <c r="D1" s="275"/>
      <c r="E1" s="422" t="s">
        <v>5</v>
      </c>
      <c r="F1" s="423"/>
      <c r="G1" s="423"/>
      <c r="H1" s="422" t="s">
        <v>0</v>
      </c>
      <c r="I1" s="423"/>
      <c r="J1" s="423"/>
      <c r="K1" s="424"/>
      <c r="L1" s="425" t="s">
        <v>797</v>
      </c>
      <c r="M1" s="426"/>
      <c r="N1" s="426"/>
    </row>
    <row r="2" spans="1:14" x14ac:dyDescent="0.35">
      <c r="A2" s="275"/>
      <c r="B2" s="275"/>
      <c r="C2" s="275"/>
      <c r="D2" s="275"/>
      <c r="E2" s="284" t="s">
        <v>798</v>
      </c>
      <c r="F2" s="284"/>
      <c r="G2" s="284"/>
      <c r="H2" s="427" t="s">
        <v>545</v>
      </c>
      <c r="I2" s="428"/>
      <c r="J2" s="429"/>
      <c r="K2" s="430"/>
      <c r="L2" s="284" t="s">
        <v>12</v>
      </c>
      <c r="M2" s="431"/>
      <c r="N2" s="431"/>
    </row>
    <row r="3" spans="1:14" x14ac:dyDescent="0.35">
      <c r="A3" s="432" t="s">
        <v>6</v>
      </c>
      <c r="B3" s="432"/>
      <c r="C3" s="275"/>
      <c r="D3" s="275"/>
      <c r="E3" s="433" t="s">
        <v>4</v>
      </c>
      <c r="F3" s="434"/>
      <c r="G3" s="435"/>
      <c r="H3" s="436" t="s">
        <v>2</v>
      </c>
      <c r="I3" s="273"/>
      <c r="J3" s="436" t="s">
        <v>3</v>
      </c>
      <c r="K3" s="273"/>
      <c r="L3" s="425" t="s">
        <v>1</v>
      </c>
      <c r="M3" s="425"/>
      <c r="N3" s="425"/>
    </row>
    <row r="4" spans="1:14" x14ac:dyDescent="0.35">
      <c r="A4" s="437" t="s">
        <v>66</v>
      </c>
      <c r="B4" s="437"/>
      <c r="C4" s="275"/>
      <c r="D4" s="275"/>
      <c r="E4" s="438" t="s">
        <v>811</v>
      </c>
      <c r="F4" s="439"/>
      <c r="G4" s="440"/>
      <c r="H4" s="293"/>
      <c r="I4" s="293"/>
      <c r="J4" s="293"/>
      <c r="K4" s="293"/>
      <c r="L4" s="444">
        <v>43247</v>
      </c>
      <c r="M4" s="444"/>
      <c r="N4" s="444"/>
    </row>
    <row r="5" spans="1:14" x14ac:dyDescent="0.35">
      <c r="A5" s="275"/>
      <c r="B5" s="275"/>
      <c r="C5" s="275"/>
      <c r="D5" s="275"/>
      <c r="E5" s="441"/>
      <c r="F5" s="442"/>
      <c r="G5" s="443"/>
      <c r="H5" s="293"/>
      <c r="I5" s="293"/>
      <c r="J5" s="293"/>
      <c r="K5" s="293"/>
      <c r="L5" s="444"/>
      <c r="M5" s="444"/>
      <c r="N5" s="444"/>
    </row>
    <row r="6" spans="1:14" ht="25" customHeight="1" x14ac:dyDescent="0.35">
      <c r="A6" s="452"/>
      <c r="B6" s="98"/>
      <c r="C6" s="127" t="s">
        <v>515</v>
      </c>
      <c r="D6" s="127" t="s">
        <v>165</v>
      </c>
      <c r="E6" s="128">
        <v>2007</v>
      </c>
      <c r="F6" s="129" t="s">
        <v>557</v>
      </c>
      <c r="G6" s="130" t="s">
        <v>66</v>
      </c>
      <c r="H6" s="131"/>
      <c r="I6" s="131"/>
      <c r="J6" s="131"/>
      <c r="K6" s="132">
        <v>38.049999999999997</v>
      </c>
      <c r="L6" s="131">
        <v>1</v>
      </c>
      <c r="M6" s="124">
        <v>35</v>
      </c>
    </row>
    <row r="7" spans="1:14" ht="25" customHeight="1" x14ac:dyDescent="0.35">
      <c r="A7" s="453"/>
      <c r="B7" s="99"/>
      <c r="C7" s="127" t="s">
        <v>277</v>
      </c>
      <c r="D7" s="127" t="s">
        <v>278</v>
      </c>
      <c r="E7" s="128">
        <v>2007</v>
      </c>
      <c r="F7" s="129" t="s">
        <v>35</v>
      </c>
      <c r="G7" s="130" t="s">
        <v>66</v>
      </c>
      <c r="H7" s="131"/>
      <c r="I7" s="131"/>
      <c r="J7" s="131"/>
      <c r="K7" s="132">
        <v>36.53</v>
      </c>
      <c r="L7" s="131">
        <v>2</v>
      </c>
      <c r="M7" s="124">
        <v>34</v>
      </c>
    </row>
    <row r="8" spans="1:14" ht="25" customHeight="1" x14ac:dyDescent="0.35">
      <c r="A8" s="133">
        <v>1</v>
      </c>
      <c r="B8" s="133"/>
      <c r="C8" s="127" t="s">
        <v>564</v>
      </c>
      <c r="D8" s="127" t="s">
        <v>89</v>
      </c>
      <c r="E8" s="128">
        <v>2008</v>
      </c>
      <c r="F8" s="129" t="s">
        <v>557</v>
      </c>
      <c r="G8" s="130" t="s">
        <v>66</v>
      </c>
      <c r="H8" s="131"/>
      <c r="I8" s="131"/>
      <c r="J8" s="131"/>
      <c r="K8" s="132">
        <v>36.39</v>
      </c>
      <c r="L8" s="131">
        <v>3</v>
      </c>
      <c r="M8" s="124">
        <v>33</v>
      </c>
    </row>
    <row r="9" spans="1:14" ht="25" customHeight="1" x14ac:dyDescent="0.35">
      <c r="A9" s="133">
        <v>2</v>
      </c>
      <c r="B9" s="133"/>
      <c r="C9" s="127" t="s">
        <v>369</v>
      </c>
      <c r="D9" s="127" t="s">
        <v>170</v>
      </c>
      <c r="E9" s="128">
        <v>2007</v>
      </c>
      <c r="F9" s="129" t="s">
        <v>53</v>
      </c>
      <c r="G9" s="130" t="s">
        <v>66</v>
      </c>
      <c r="H9" s="131"/>
      <c r="I9" s="131"/>
      <c r="J9" s="131"/>
      <c r="K9" s="132">
        <v>34.9</v>
      </c>
      <c r="L9" s="131">
        <v>4</v>
      </c>
      <c r="M9" s="124">
        <v>32</v>
      </c>
    </row>
    <row r="10" spans="1:14" ht="25" customHeight="1" x14ac:dyDescent="0.35">
      <c r="A10" s="133">
        <v>3</v>
      </c>
      <c r="B10" s="133"/>
      <c r="C10" s="127" t="s">
        <v>150</v>
      </c>
      <c r="D10" s="127" t="s">
        <v>69</v>
      </c>
      <c r="E10" s="128">
        <v>2007</v>
      </c>
      <c r="F10" s="129" t="s">
        <v>90</v>
      </c>
      <c r="G10" s="130" t="s">
        <v>66</v>
      </c>
      <c r="H10" s="131"/>
      <c r="I10" s="131"/>
      <c r="J10" s="131"/>
      <c r="K10" s="132">
        <v>34.58</v>
      </c>
      <c r="L10" s="131">
        <v>5</v>
      </c>
      <c r="M10" s="124">
        <v>31</v>
      </c>
    </row>
    <row r="11" spans="1:14" ht="25" customHeight="1" x14ac:dyDescent="0.35">
      <c r="A11" s="133">
        <v>4</v>
      </c>
      <c r="B11" s="133"/>
      <c r="C11" s="127" t="s">
        <v>454</v>
      </c>
      <c r="D11" s="127" t="s">
        <v>455</v>
      </c>
      <c r="E11" s="128">
        <v>2007</v>
      </c>
      <c r="F11" s="129" t="s">
        <v>79</v>
      </c>
      <c r="G11" s="130" t="s">
        <v>66</v>
      </c>
      <c r="H11" s="131"/>
      <c r="I11" s="131"/>
      <c r="J11" s="131"/>
      <c r="K11" s="132">
        <v>34.35</v>
      </c>
      <c r="L11" s="131">
        <v>6</v>
      </c>
      <c r="M11" s="124">
        <v>30</v>
      </c>
    </row>
    <row r="12" spans="1:14" ht="25" customHeight="1" x14ac:dyDescent="0.35">
      <c r="A12" s="133">
        <v>5</v>
      </c>
      <c r="B12" s="133"/>
      <c r="C12" s="127" t="s">
        <v>499</v>
      </c>
      <c r="D12" s="127" t="s">
        <v>112</v>
      </c>
      <c r="E12" s="128">
        <v>2007</v>
      </c>
      <c r="F12" s="129" t="s">
        <v>44</v>
      </c>
      <c r="G12" s="130" t="s">
        <v>66</v>
      </c>
      <c r="H12" s="131"/>
      <c r="I12" s="131"/>
      <c r="J12" s="131"/>
      <c r="K12" s="132">
        <v>33.47</v>
      </c>
      <c r="L12" s="131">
        <v>7</v>
      </c>
      <c r="M12" s="124">
        <v>29</v>
      </c>
    </row>
    <row r="13" spans="1:14" ht="25" customHeight="1" x14ac:dyDescent="0.35">
      <c r="A13" s="133">
        <v>6</v>
      </c>
      <c r="B13" s="133"/>
      <c r="C13" s="127" t="s">
        <v>164</v>
      </c>
      <c r="D13" s="127" t="s">
        <v>61</v>
      </c>
      <c r="E13" s="128">
        <v>2007</v>
      </c>
      <c r="F13" s="129" t="s">
        <v>44</v>
      </c>
      <c r="G13" s="130" t="s">
        <v>66</v>
      </c>
      <c r="H13" s="131"/>
      <c r="I13" s="131"/>
      <c r="J13" s="131"/>
      <c r="K13" s="132">
        <v>32.619999999999997</v>
      </c>
      <c r="L13" s="131">
        <v>8</v>
      </c>
      <c r="M13" s="124">
        <v>28</v>
      </c>
    </row>
    <row r="14" spans="1:14" ht="25" customHeight="1" x14ac:dyDescent="0.35">
      <c r="A14" s="133">
        <v>7</v>
      </c>
      <c r="B14" s="133"/>
      <c r="C14" s="127" t="s">
        <v>212</v>
      </c>
      <c r="D14" s="127" t="s">
        <v>214</v>
      </c>
      <c r="E14" s="128">
        <v>2007</v>
      </c>
      <c r="F14" s="129" t="s">
        <v>53</v>
      </c>
      <c r="G14" s="130" t="s">
        <v>66</v>
      </c>
      <c r="H14" s="131"/>
      <c r="I14" s="131"/>
      <c r="J14" s="131"/>
      <c r="K14" s="132">
        <v>32.51</v>
      </c>
      <c r="L14" s="131">
        <v>9</v>
      </c>
      <c r="M14" s="124">
        <v>27</v>
      </c>
    </row>
    <row r="15" spans="1:14" ht="25" customHeight="1" x14ac:dyDescent="0.35">
      <c r="A15" s="133">
        <v>8</v>
      </c>
      <c r="B15" s="133"/>
      <c r="C15" s="127" t="s">
        <v>514</v>
      </c>
      <c r="D15" s="127" t="s">
        <v>106</v>
      </c>
      <c r="E15" s="128">
        <v>2007</v>
      </c>
      <c r="F15" s="129" t="s">
        <v>79</v>
      </c>
      <c r="G15" s="130" t="s">
        <v>66</v>
      </c>
      <c r="H15" s="131"/>
      <c r="I15" s="131"/>
      <c r="J15" s="131"/>
      <c r="K15" s="132">
        <v>32.159999999999997</v>
      </c>
      <c r="L15" s="131">
        <v>10</v>
      </c>
      <c r="M15" s="124">
        <v>26</v>
      </c>
    </row>
    <row r="16" spans="1:14" ht="25" customHeight="1" x14ac:dyDescent="0.35">
      <c r="A16" s="133">
        <v>9</v>
      </c>
      <c r="B16" s="133"/>
      <c r="C16" s="127" t="s">
        <v>180</v>
      </c>
      <c r="D16" s="127" t="s">
        <v>68</v>
      </c>
      <c r="E16" s="142">
        <v>2007</v>
      </c>
      <c r="F16" s="129" t="s">
        <v>20</v>
      </c>
      <c r="G16" s="105" t="s">
        <v>66</v>
      </c>
      <c r="H16" s="131"/>
      <c r="I16" s="131"/>
      <c r="J16" s="131"/>
      <c r="K16" s="132">
        <v>30.89</v>
      </c>
      <c r="L16" s="131">
        <v>11</v>
      </c>
      <c r="M16" s="124">
        <v>25</v>
      </c>
    </row>
    <row r="17" spans="1:13" ht="25" customHeight="1" x14ac:dyDescent="0.35">
      <c r="A17" s="133">
        <v>10</v>
      </c>
      <c r="B17" s="133"/>
      <c r="C17" s="127" t="s">
        <v>388</v>
      </c>
      <c r="D17" s="127" t="s">
        <v>67</v>
      </c>
      <c r="E17" s="142">
        <v>2007</v>
      </c>
      <c r="F17" s="129" t="s">
        <v>34</v>
      </c>
      <c r="G17" s="105" t="s">
        <v>66</v>
      </c>
      <c r="H17" s="131"/>
      <c r="I17" s="131"/>
      <c r="J17" s="131"/>
      <c r="K17" s="132">
        <v>30.67</v>
      </c>
      <c r="L17" s="131">
        <v>12</v>
      </c>
      <c r="M17" s="124">
        <v>24</v>
      </c>
    </row>
    <row r="18" spans="1:13" ht="25" customHeight="1" x14ac:dyDescent="0.35">
      <c r="A18" s="133">
        <v>11</v>
      </c>
      <c r="B18" s="133"/>
      <c r="C18" s="127" t="s">
        <v>256</v>
      </c>
      <c r="D18" s="127" t="s">
        <v>181</v>
      </c>
      <c r="E18" s="128">
        <v>2008</v>
      </c>
      <c r="F18" s="129" t="s">
        <v>34</v>
      </c>
      <c r="G18" s="130" t="s">
        <v>66</v>
      </c>
      <c r="H18" s="131"/>
      <c r="I18" s="131"/>
      <c r="J18" s="131"/>
      <c r="K18" s="132">
        <v>30.28</v>
      </c>
      <c r="L18" s="131">
        <v>13</v>
      </c>
      <c r="M18" s="124">
        <v>23</v>
      </c>
    </row>
    <row r="19" spans="1:13" ht="25" customHeight="1" x14ac:dyDescent="0.35">
      <c r="A19" s="133">
        <v>12</v>
      </c>
      <c r="B19" s="133"/>
      <c r="C19" s="127" t="s">
        <v>280</v>
      </c>
      <c r="D19" s="127" t="s">
        <v>80</v>
      </c>
      <c r="E19" s="128">
        <v>2008</v>
      </c>
      <c r="F19" s="129" t="s">
        <v>79</v>
      </c>
      <c r="G19" s="130" t="s">
        <v>66</v>
      </c>
      <c r="H19" s="131"/>
      <c r="I19" s="131"/>
      <c r="J19" s="131"/>
      <c r="K19" s="132">
        <v>29.61</v>
      </c>
      <c r="L19" s="131">
        <v>14</v>
      </c>
      <c r="M19" s="124">
        <v>22</v>
      </c>
    </row>
    <row r="20" spans="1:13" ht="25" customHeight="1" x14ac:dyDescent="0.35">
      <c r="A20" s="133">
        <v>13</v>
      </c>
      <c r="B20" s="133"/>
      <c r="C20" s="127" t="s">
        <v>389</v>
      </c>
      <c r="D20" s="127" t="s">
        <v>181</v>
      </c>
      <c r="E20" s="128">
        <v>2008</v>
      </c>
      <c r="F20" s="129" t="s">
        <v>557</v>
      </c>
      <c r="G20" s="130" t="s">
        <v>66</v>
      </c>
      <c r="H20" s="131"/>
      <c r="I20" s="131"/>
      <c r="J20" s="131"/>
      <c r="K20" s="132">
        <v>29.48</v>
      </c>
      <c r="L20" s="131">
        <v>15</v>
      </c>
      <c r="M20" s="124">
        <v>21</v>
      </c>
    </row>
    <row r="21" spans="1:13" ht="25" customHeight="1" x14ac:dyDescent="0.35">
      <c r="A21" s="133">
        <v>14</v>
      </c>
      <c r="B21" s="133"/>
      <c r="C21" s="127" t="s">
        <v>466</v>
      </c>
      <c r="D21" s="127" t="s">
        <v>39</v>
      </c>
      <c r="E21" s="128">
        <v>2007</v>
      </c>
      <c r="F21" s="129" t="s">
        <v>34</v>
      </c>
      <c r="G21" s="130" t="s">
        <v>66</v>
      </c>
      <c r="H21" s="131"/>
      <c r="I21" s="131"/>
      <c r="J21" s="131"/>
      <c r="K21" s="132">
        <v>29.44</v>
      </c>
      <c r="L21" s="131">
        <v>16</v>
      </c>
      <c r="M21" s="124">
        <v>20</v>
      </c>
    </row>
    <row r="22" spans="1:13" ht="25" customHeight="1" x14ac:dyDescent="0.35">
      <c r="A22" s="133">
        <v>15</v>
      </c>
      <c r="B22" s="133"/>
      <c r="C22" s="127" t="s">
        <v>274</v>
      </c>
      <c r="D22" s="127" t="s">
        <v>61</v>
      </c>
      <c r="E22" s="128">
        <v>2007</v>
      </c>
      <c r="F22" s="129" t="s">
        <v>34</v>
      </c>
      <c r="G22" s="130" t="s">
        <v>66</v>
      </c>
      <c r="H22" s="131"/>
      <c r="I22" s="131"/>
      <c r="J22" s="131"/>
      <c r="K22" s="132">
        <v>29.33</v>
      </c>
      <c r="L22" s="131">
        <v>17</v>
      </c>
      <c r="M22" s="124">
        <v>19</v>
      </c>
    </row>
    <row r="23" spans="1:13" ht="25" customHeight="1" x14ac:dyDescent="0.35">
      <c r="A23" s="133">
        <v>16</v>
      </c>
      <c r="B23" s="133"/>
      <c r="C23" s="127" t="s">
        <v>64</v>
      </c>
      <c r="D23" s="127" t="s">
        <v>65</v>
      </c>
      <c r="E23" s="128">
        <v>2007</v>
      </c>
      <c r="F23" s="129" t="s">
        <v>44</v>
      </c>
      <c r="G23" s="130" t="s">
        <v>66</v>
      </c>
      <c r="H23" s="131"/>
      <c r="I23" s="131"/>
      <c r="J23" s="131"/>
      <c r="K23" s="132">
        <v>29.03</v>
      </c>
      <c r="L23" s="131">
        <v>18</v>
      </c>
      <c r="M23" s="124">
        <v>18</v>
      </c>
    </row>
    <row r="24" spans="1:13" ht="25" customHeight="1" x14ac:dyDescent="0.35">
      <c r="A24" s="133">
        <v>17</v>
      </c>
      <c r="B24" s="133"/>
      <c r="C24" s="127" t="s">
        <v>187</v>
      </c>
      <c r="D24" s="127" t="s">
        <v>167</v>
      </c>
      <c r="E24" s="128">
        <v>2007</v>
      </c>
      <c r="F24" s="129" t="s">
        <v>34</v>
      </c>
      <c r="G24" s="130" t="s">
        <v>66</v>
      </c>
      <c r="H24" s="131"/>
      <c r="I24" s="131"/>
      <c r="J24" s="131"/>
      <c r="K24" s="132">
        <v>28.85</v>
      </c>
      <c r="L24" s="131">
        <v>19</v>
      </c>
      <c r="M24" s="124">
        <v>17</v>
      </c>
    </row>
    <row r="25" spans="1:13" ht="25" customHeight="1" x14ac:dyDescent="0.35">
      <c r="A25" s="133">
        <v>18</v>
      </c>
      <c r="B25" s="133"/>
      <c r="C25" s="127" t="s">
        <v>294</v>
      </c>
      <c r="D25" s="127" t="s">
        <v>54</v>
      </c>
      <c r="E25" s="128">
        <v>2007</v>
      </c>
      <c r="F25" s="129" t="s">
        <v>556</v>
      </c>
      <c r="G25" s="130" t="s">
        <v>66</v>
      </c>
      <c r="H25" s="131"/>
      <c r="I25" s="131"/>
      <c r="J25" s="131"/>
      <c r="K25" s="132">
        <v>28.61</v>
      </c>
      <c r="L25" s="131">
        <v>20</v>
      </c>
      <c r="M25" s="124">
        <v>16</v>
      </c>
    </row>
    <row r="26" spans="1:13" ht="25" customHeight="1" x14ac:dyDescent="0.35">
      <c r="A26" s="133">
        <v>19</v>
      </c>
      <c r="B26" s="133"/>
      <c r="C26" s="127" t="s">
        <v>155</v>
      </c>
      <c r="D26" s="127" t="s">
        <v>82</v>
      </c>
      <c r="E26" s="128">
        <v>2007</v>
      </c>
      <c r="F26" s="129" t="s">
        <v>60</v>
      </c>
      <c r="G26" s="130" t="s">
        <v>66</v>
      </c>
      <c r="H26" s="131"/>
      <c r="I26" s="131"/>
      <c r="J26" s="131"/>
      <c r="K26" s="132">
        <v>28.47</v>
      </c>
      <c r="L26" s="131">
        <v>21</v>
      </c>
      <c r="M26" s="124">
        <v>15</v>
      </c>
    </row>
    <row r="27" spans="1:13" ht="25" customHeight="1" x14ac:dyDescent="0.35">
      <c r="A27" s="133">
        <v>20</v>
      </c>
      <c r="B27" s="133"/>
      <c r="C27" s="127" t="s">
        <v>262</v>
      </c>
      <c r="D27" s="127" t="s">
        <v>263</v>
      </c>
      <c r="E27" s="142">
        <v>2007</v>
      </c>
      <c r="F27" s="129" t="s">
        <v>20</v>
      </c>
      <c r="G27" s="105" t="s">
        <v>66</v>
      </c>
      <c r="H27" s="131"/>
      <c r="I27" s="131"/>
      <c r="J27" s="131"/>
      <c r="K27" s="132">
        <v>28.26</v>
      </c>
      <c r="L27" s="131">
        <v>22</v>
      </c>
      <c r="M27" s="124">
        <v>14</v>
      </c>
    </row>
    <row r="28" spans="1:13" ht="25" customHeight="1" x14ac:dyDescent="0.35">
      <c r="A28" s="133">
        <v>21</v>
      </c>
      <c r="B28" s="133"/>
      <c r="C28" s="127" t="s">
        <v>564</v>
      </c>
      <c r="D28" s="127" t="s">
        <v>137</v>
      </c>
      <c r="E28" s="128">
        <v>2008</v>
      </c>
      <c r="F28" s="129" t="s">
        <v>557</v>
      </c>
      <c r="G28" s="130" t="s">
        <v>66</v>
      </c>
      <c r="H28" s="131"/>
      <c r="I28" s="131"/>
      <c r="J28" s="131"/>
      <c r="K28" s="132">
        <v>27.88</v>
      </c>
      <c r="L28" s="131">
        <v>23</v>
      </c>
      <c r="M28" s="124">
        <v>13</v>
      </c>
    </row>
    <row r="29" spans="1:13" ht="25" customHeight="1" x14ac:dyDescent="0.35">
      <c r="A29" s="133">
        <v>22</v>
      </c>
      <c r="B29" s="133"/>
      <c r="C29" s="127" t="s">
        <v>438</v>
      </c>
      <c r="D29" s="127" t="s">
        <v>137</v>
      </c>
      <c r="E29" s="128">
        <v>2007</v>
      </c>
      <c r="F29" s="129" t="s">
        <v>34</v>
      </c>
      <c r="G29" s="130" t="s">
        <v>66</v>
      </c>
      <c r="H29" s="131"/>
      <c r="I29" s="131"/>
      <c r="J29" s="131"/>
      <c r="K29" s="132">
        <v>25.78</v>
      </c>
      <c r="L29" s="131">
        <v>24</v>
      </c>
      <c r="M29" s="124">
        <v>12</v>
      </c>
    </row>
    <row r="30" spans="1:13" ht="25" customHeight="1" x14ac:dyDescent="0.35">
      <c r="A30" s="133">
        <v>23</v>
      </c>
      <c r="B30" s="133"/>
      <c r="C30" s="127" t="s">
        <v>192</v>
      </c>
      <c r="D30" s="127" t="s">
        <v>39</v>
      </c>
      <c r="E30" s="128">
        <v>2008</v>
      </c>
      <c r="F30" s="129" t="s">
        <v>35</v>
      </c>
      <c r="G30" s="130" t="s">
        <v>66</v>
      </c>
      <c r="H30" s="131"/>
      <c r="I30" s="131"/>
      <c r="J30" s="131"/>
      <c r="K30" s="132">
        <v>24.29</v>
      </c>
      <c r="L30" s="131">
        <v>25</v>
      </c>
      <c r="M30" s="124">
        <v>11</v>
      </c>
    </row>
    <row r="31" spans="1:13" ht="25" customHeight="1" x14ac:dyDescent="0.35">
      <c r="A31" s="133">
        <v>24</v>
      </c>
      <c r="B31" s="133"/>
      <c r="C31" s="127" t="s">
        <v>385</v>
      </c>
      <c r="D31" s="127" t="s">
        <v>65</v>
      </c>
      <c r="E31" s="128">
        <v>2007</v>
      </c>
      <c r="F31" s="129" t="s">
        <v>79</v>
      </c>
      <c r="G31" s="130" t="s">
        <v>66</v>
      </c>
      <c r="H31" s="131"/>
      <c r="I31" s="131"/>
      <c r="J31" s="131"/>
      <c r="K31" s="132">
        <v>23.98</v>
      </c>
      <c r="L31" s="131">
        <v>26</v>
      </c>
      <c r="M31" s="124">
        <v>10</v>
      </c>
    </row>
    <row r="32" spans="1:13" ht="25" customHeight="1" x14ac:dyDescent="0.35">
      <c r="A32" s="133">
        <v>25</v>
      </c>
      <c r="B32" s="133"/>
      <c r="C32" s="127" t="s">
        <v>511</v>
      </c>
      <c r="D32" s="127" t="s">
        <v>138</v>
      </c>
      <c r="E32" s="128">
        <v>2007</v>
      </c>
      <c r="F32" s="129" t="s">
        <v>556</v>
      </c>
      <c r="G32" s="130" t="s">
        <v>66</v>
      </c>
      <c r="H32" s="131"/>
      <c r="I32" s="131"/>
      <c r="J32" s="131"/>
      <c r="K32" s="132">
        <v>23.86</v>
      </c>
      <c r="L32" s="131">
        <v>27</v>
      </c>
      <c r="M32" s="124">
        <v>9</v>
      </c>
    </row>
    <row r="33" spans="1:13" ht="25" customHeight="1" x14ac:dyDescent="0.35">
      <c r="A33" s="133">
        <v>26</v>
      </c>
      <c r="B33" s="133"/>
      <c r="C33" s="127" t="s">
        <v>563</v>
      </c>
      <c r="D33" s="127" t="s">
        <v>54</v>
      </c>
      <c r="E33" s="128">
        <v>2007</v>
      </c>
      <c r="F33" s="129" t="s">
        <v>60</v>
      </c>
      <c r="G33" s="130" t="s">
        <v>66</v>
      </c>
      <c r="H33" s="131"/>
      <c r="I33" s="131"/>
      <c r="J33" s="131"/>
      <c r="K33" s="132">
        <v>23.29</v>
      </c>
      <c r="L33" s="131">
        <v>28</v>
      </c>
      <c r="M33" s="124">
        <v>8</v>
      </c>
    </row>
    <row r="34" spans="1:13" ht="25" customHeight="1" x14ac:dyDescent="0.35">
      <c r="A34" s="133">
        <v>27</v>
      </c>
      <c r="B34" s="133"/>
      <c r="C34" s="127" t="s">
        <v>313</v>
      </c>
      <c r="D34" s="127" t="s">
        <v>315</v>
      </c>
      <c r="E34" s="128">
        <v>2007</v>
      </c>
      <c r="F34" s="129" t="s">
        <v>58</v>
      </c>
      <c r="G34" s="130" t="s">
        <v>66</v>
      </c>
      <c r="H34" s="131"/>
      <c r="I34" s="131"/>
      <c r="J34" s="131"/>
      <c r="K34" s="132">
        <v>23.21</v>
      </c>
      <c r="L34" s="131">
        <v>29</v>
      </c>
      <c r="M34" s="124">
        <v>7</v>
      </c>
    </row>
    <row r="35" spans="1:13" ht="25" customHeight="1" x14ac:dyDescent="0.35">
      <c r="A35" s="133">
        <v>28</v>
      </c>
      <c r="B35" s="133"/>
      <c r="C35" s="127" t="s">
        <v>254</v>
      </c>
      <c r="D35" s="127" t="s">
        <v>115</v>
      </c>
      <c r="E35" s="142">
        <v>2008</v>
      </c>
      <c r="F35" s="129" t="s">
        <v>20</v>
      </c>
      <c r="G35" s="105" t="s">
        <v>66</v>
      </c>
      <c r="H35" s="131"/>
      <c r="I35" s="131"/>
      <c r="J35" s="131"/>
      <c r="K35" s="132">
        <v>23.08</v>
      </c>
      <c r="L35" s="131">
        <v>30</v>
      </c>
      <c r="M35" s="124">
        <v>6</v>
      </c>
    </row>
    <row r="36" spans="1:13" ht="25" customHeight="1" x14ac:dyDescent="0.35">
      <c r="A36" s="133">
        <v>29</v>
      </c>
      <c r="B36" s="133"/>
      <c r="C36" s="127" t="s">
        <v>182</v>
      </c>
      <c r="D36" s="127" t="s">
        <v>181</v>
      </c>
      <c r="E36" s="128">
        <v>2007</v>
      </c>
      <c r="F36" s="129" t="s">
        <v>53</v>
      </c>
      <c r="G36" s="130" t="s">
        <v>66</v>
      </c>
      <c r="H36" s="131" t="s">
        <v>536</v>
      </c>
      <c r="I36" s="131" t="s">
        <v>536</v>
      </c>
      <c r="J36" s="131" t="s">
        <v>536</v>
      </c>
      <c r="K36" s="132">
        <v>22.8</v>
      </c>
      <c r="L36" s="131">
        <v>31</v>
      </c>
      <c r="M36" s="124">
        <v>5</v>
      </c>
    </row>
    <row r="37" spans="1:13" ht="25" customHeight="1" x14ac:dyDescent="0.35">
      <c r="A37" s="133">
        <v>30</v>
      </c>
      <c r="B37" s="133"/>
      <c r="C37" s="127" t="s">
        <v>275</v>
      </c>
      <c r="D37" s="127" t="s">
        <v>163</v>
      </c>
      <c r="E37" s="128">
        <v>2008</v>
      </c>
      <c r="F37" s="129" t="s">
        <v>48</v>
      </c>
      <c r="G37" s="130" t="s">
        <v>66</v>
      </c>
      <c r="H37" s="131"/>
      <c r="I37" s="131"/>
      <c r="J37" s="131"/>
      <c r="K37" s="132">
        <v>21.73</v>
      </c>
      <c r="L37" s="131">
        <v>32</v>
      </c>
      <c r="M37" s="124">
        <v>5</v>
      </c>
    </row>
    <row r="38" spans="1:13" ht="25" customHeight="1" x14ac:dyDescent="0.35">
      <c r="A38" s="133">
        <v>31</v>
      </c>
      <c r="B38" s="133"/>
      <c r="C38" s="127" t="s">
        <v>450</v>
      </c>
      <c r="D38" s="127" t="s">
        <v>175</v>
      </c>
      <c r="E38" s="128">
        <v>2007</v>
      </c>
      <c r="F38" s="129" t="s">
        <v>556</v>
      </c>
      <c r="G38" s="130" t="s">
        <v>66</v>
      </c>
      <c r="H38" s="131"/>
      <c r="I38" s="131"/>
      <c r="J38" s="131"/>
      <c r="K38" s="132">
        <v>20.86</v>
      </c>
      <c r="L38" s="131">
        <v>33</v>
      </c>
      <c r="M38" s="124">
        <v>5</v>
      </c>
    </row>
    <row r="39" spans="1:13" ht="25" customHeight="1" x14ac:dyDescent="0.35">
      <c r="A39" s="133">
        <v>32</v>
      </c>
      <c r="B39" s="133"/>
      <c r="C39" s="127" t="s">
        <v>164</v>
      </c>
      <c r="D39" s="127" t="s">
        <v>165</v>
      </c>
      <c r="E39" s="128">
        <v>2008</v>
      </c>
      <c r="F39" s="129" t="s">
        <v>44</v>
      </c>
      <c r="G39" s="130" t="s">
        <v>66</v>
      </c>
      <c r="H39" s="131"/>
      <c r="I39" s="131"/>
      <c r="J39" s="131"/>
      <c r="K39" s="132">
        <v>20.45</v>
      </c>
      <c r="L39" s="131">
        <v>34</v>
      </c>
      <c r="M39" s="124">
        <v>5</v>
      </c>
    </row>
    <row r="40" spans="1:13" ht="25" customHeight="1" x14ac:dyDescent="0.35">
      <c r="A40" s="133">
        <v>33</v>
      </c>
      <c r="B40" s="133"/>
      <c r="C40" s="127" t="s">
        <v>338</v>
      </c>
      <c r="D40" s="127" t="s">
        <v>263</v>
      </c>
      <c r="E40" s="128">
        <v>2007</v>
      </c>
      <c r="F40" s="129" t="s">
        <v>37</v>
      </c>
      <c r="G40" s="130" t="s">
        <v>66</v>
      </c>
      <c r="H40" s="131"/>
      <c r="I40" s="131"/>
      <c r="J40" s="131"/>
      <c r="K40" s="132">
        <v>20.39</v>
      </c>
      <c r="L40" s="131">
        <v>35</v>
      </c>
      <c r="M40" s="124">
        <v>5</v>
      </c>
    </row>
    <row r="41" spans="1:13" ht="25" customHeight="1" x14ac:dyDescent="0.35">
      <c r="A41" s="133">
        <v>34</v>
      </c>
      <c r="B41" s="133"/>
      <c r="C41" s="127" t="s">
        <v>303</v>
      </c>
      <c r="D41" s="127" t="s">
        <v>67</v>
      </c>
      <c r="E41" s="128">
        <v>2007</v>
      </c>
      <c r="F41" s="129" t="s">
        <v>557</v>
      </c>
      <c r="G41" s="130" t="s">
        <v>66</v>
      </c>
      <c r="H41" s="131"/>
      <c r="I41" s="131"/>
      <c r="J41" s="131"/>
      <c r="K41" s="132">
        <v>20.2</v>
      </c>
      <c r="L41" s="131">
        <v>36</v>
      </c>
      <c r="M41" s="124">
        <v>5</v>
      </c>
    </row>
    <row r="42" spans="1:13" ht="25" customHeight="1" x14ac:dyDescent="0.35">
      <c r="A42" s="133">
        <v>35</v>
      </c>
      <c r="B42" s="133"/>
      <c r="C42" s="127" t="s">
        <v>320</v>
      </c>
      <c r="D42" s="127" t="s">
        <v>221</v>
      </c>
      <c r="E42" s="128">
        <v>2008</v>
      </c>
      <c r="F42" s="129" t="s">
        <v>60</v>
      </c>
      <c r="G42" s="130" t="s">
        <v>66</v>
      </c>
      <c r="H42" s="131"/>
      <c r="I42" s="131"/>
      <c r="J42" s="131"/>
      <c r="K42" s="132">
        <v>20.2</v>
      </c>
      <c r="L42" s="131">
        <v>37</v>
      </c>
      <c r="M42" s="124">
        <v>5</v>
      </c>
    </row>
    <row r="43" spans="1:13" ht="25" customHeight="1" x14ac:dyDescent="0.35">
      <c r="A43" s="133">
        <v>36</v>
      </c>
      <c r="B43" s="133"/>
      <c r="C43" s="127" t="s">
        <v>451</v>
      </c>
      <c r="D43" s="127" t="s">
        <v>123</v>
      </c>
      <c r="E43" s="128">
        <v>2007</v>
      </c>
      <c r="F43" s="129" t="s">
        <v>34</v>
      </c>
      <c r="G43" s="130" t="s">
        <v>66</v>
      </c>
      <c r="H43" s="131"/>
      <c r="I43" s="131"/>
      <c r="J43" s="131"/>
      <c r="K43" s="132">
        <v>20.09</v>
      </c>
      <c r="L43" s="131">
        <v>38</v>
      </c>
      <c r="M43" s="124">
        <v>5</v>
      </c>
    </row>
    <row r="44" spans="1:13" ht="25" customHeight="1" x14ac:dyDescent="0.35">
      <c r="A44" s="133">
        <v>37</v>
      </c>
      <c r="B44" s="133"/>
      <c r="C44" s="127" t="s">
        <v>185</v>
      </c>
      <c r="D44" s="127" t="s">
        <v>77</v>
      </c>
      <c r="E44" s="128">
        <v>2008</v>
      </c>
      <c r="F44" s="129" t="s">
        <v>41</v>
      </c>
      <c r="G44" s="130" t="s">
        <v>66</v>
      </c>
      <c r="H44" s="131"/>
      <c r="I44" s="131"/>
      <c r="J44" s="131"/>
      <c r="K44" s="132">
        <v>20.04</v>
      </c>
      <c r="L44" s="131">
        <v>39</v>
      </c>
      <c r="M44" s="124">
        <v>5</v>
      </c>
    </row>
    <row r="45" spans="1:13" ht="25" customHeight="1" x14ac:dyDescent="0.35">
      <c r="A45" s="133">
        <v>38</v>
      </c>
      <c r="B45" s="133"/>
      <c r="C45" s="127" t="s">
        <v>426</v>
      </c>
      <c r="D45" s="127" t="s">
        <v>61</v>
      </c>
      <c r="E45" s="128">
        <v>2007</v>
      </c>
      <c r="F45" s="129" t="s">
        <v>41</v>
      </c>
      <c r="G45" s="130" t="s">
        <v>66</v>
      </c>
      <c r="H45" s="131"/>
      <c r="I45" s="131"/>
      <c r="J45" s="131"/>
      <c r="K45" s="132">
        <v>19.12</v>
      </c>
      <c r="L45" s="131">
        <v>40</v>
      </c>
      <c r="M45" s="124">
        <v>5</v>
      </c>
    </row>
    <row r="46" spans="1:13" ht="25" customHeight="1" x14ac:dyDescent="0.35">
      <c r="A46" s="133">
        <v>39</v>
      </c>
      <c r="B46" s="133"/>
      <c r="C46" s="127" t="s">
        <v>122</v>
      </c>
      <c r="D46" s="127" t="s">
        <v>123</v>
      </c>
      <c r="E46" s="128">
        <v>2008</v>
      </c>
      <c r="F46" s="129" t="s">
        <v>41</v>
      </c>
      <c r="G46" s="130" t="s">
        <v>66</v>
      </c>
      <c r="H46" s="131"/>
      <c r="I46" s="131"/>
      <c r="J46" s="131"/>
      <c r="K46" s="132">
        <v>17.809999999999999</v>
      </c>
      <c r="L46" s="131">
        <v>41</v>
      </c>
      <c r="M46" s="124">
        <v>5</v>
      </c>
    </row>
    <row r="47" spans="1:13" ht="25" customHeight="1" x14ac:dyDescent="0.35">
      <c r="A47" s="133">
        <v>40</v>
      </c>
      <c r="B47" s="133"/>
      <c r="C47" s="127" t="s">
        <v>414</v>
      </c>
      <c r="D47" s="127" t="s">
        <v>99</v>
      </c>
      <c r="E47" s="128">
        <v>2008</v>
      </c>
      <c r="F47" s="129" t="s">
        <v>60</v>
      </c>
      <c r="G47" s="130" t="s">
        <v>66</v>
      </c>
      <c r="H47" s="131"/>
      <c r="I47" s="131"/>
      <c r="J47" s="131"/>
      <c r="K47" s="132">
        <v>17.64</v>
      </c>
      <c r="L47" s="131">
        <v>42</v>
      </c>
      <c r="M47" s="124">
        <v>5</v>
      </c>
    </row>
    <row r="48" spans="1:13" ht="25" customHeight="1" x14ac:dyDescent="0.35">
      <c r="A48" s="133">
        <v>41</v>
      </c>
      <c r="B48" s="133"/>
      <c r="C48" s="127" t="s">
        <v>268</v>
      </c>
      <c r="D48" s="127" t="s">
        <v>39</v>
      </c>
      <c r="E48" s="128">
        <v>2008</v>
      </c>
      <c r="F48" s="129" t="s">
        <v>556</v>
      </c>
      <c r="G48" s="130" t="s">
        <v>66</v>
      </c>
      <c r="H48" s="131"/>
      <c r="I48" s="131"/>
      <c r="J48" s="131"/>
      <c r="K48" s="132">
        <v>16.87</v>
      </c>
      <c r="L48" s="131">
        <v>43</v>
      </c>
      <c r="M48" s="124">
        <v>5</v>
      </c>
    </row>
    <row r="49" spans="1:13" ht="25" customHeight="1" x14ac:dyDescent="0.35">
      <c r="A49" s="133">
        <v>42</v>
      </c>
      <c r="B49" s="133"/>
      <c r="C49" s="127" t="s">
        <v>451</v>
      </c>
      <c r="D49" s="127" t="s">
        <v>452</v>
      </c>
      <c r="E49" s="128">
        <v>2007</v>
      </c>
      <c r="F49" s="129" t="s">
        <v>34</v>
      </c>
      <c r="G49" s="130" t="s">
        <v>66</v>
      </c>
      <c r="H49" s="131"/>
      <c r="I49" s="131"/>
      <c r="J49" s="131"/>
      <c r="K49" s="132">
        <v>16.260000000000002</v>
      </c>
      <c r="L49" s="131">
        <v>44</v>
      </c>
      <c r="M49" s="124">
        <v>5</v>
      </c>
    </row>
    <row r="50" spans="1:13" ht="25" customHeight="1" x14ac:dyDescent="0.35">
      <c r="A50" s="133">
        <v>43</v>
      </c>
      <c r="B50" s="133"/>
      <c r="C50" s="127" t="s">
        <v>372</v>
      </c>
      <c r="D50" s="127" t="s">
        <v>54</v>
      </c>
      <c r="E50" s="142">
        <v>2008</v>
      </c>
      <c r="F50" s="129" t="s">
        <v>20</v>
      </c>
      <c r="G50" s="105" t="s">
        <v>66</v>
      </c>
      <c r="H50" s="131"/>
      <c r="I50" s="131"/>
      <c r="J50" s="131"/>
      <c r="K50" s="132">
        <v>15.46</v>
      </c>
      <c r="L50" s="131">
        <v>45</v>
      </c>
      <c r="M50" s="124">
        <v>5</v>
      </c>
    </row>
    <row r="51" spans="1:13" ht="25" customHeight="1" x14ac:dyDescent="0.35">
      <c r="A51" s="133">
        <v>44</v>
      </c>
      <c r="B51" s="133"/>
      <c r="C51" s="127" t="s">
        <v>81</v>
      </c>
      <c r="D51" s="127" t="s">
        <v>82</v>
      </c>
      <c r="E51" s="128">
        <v>2006</v>
      </c>
      <c r="F51" s="129" t="s">
        <v>556</v>
      </c>
      <c r="G51" s="130" t="s">
        <v>38</v>
      </c>
      <c r="H51" s="131"/>
      <c r="I51" s="131"/>
      <c r="J51" s="131"/>
      <c r="K51" s="132">
        <v>15.1</v>
      </c>
      <c r="L51" s="131">
        <v>46</v>
      </c>
      <c r="M51" s="124">
        <v>5</v>
      </c>
    </row>
    <row r="52" spans="1:13" ht="25" customHeight="1" x14ac:dyDescent="0.35">
      <c r="A52" s="133">
        <v>45</v>
      </c>
      <c r="B52" s="133"/>
      <c r="C52" s="127" t="s">
        <v>501</v>
      </c>
      <c r="D52" s="127" t="s">
        <v>78</v>
      </c>
      <c r="E52" s="128">
        <v>2008</v>
      </c>
      <c r="F52" s="129" t="s">
        <v>556</v>
      </c>
      <c r="G52" s="130" t="s">
        <v>66</v>
      </c>
      <c r="H52" s="131"/>
      <c r="I52" s="131"/>
      <c r="J52" s="131"/>
      <c r="K52" s="132">
        <v>14.92</v>
      </c>
      <c r="L52" s="131">
        <v>47</v>
      </c>
      <c r="M52" s="124">
        <v>5</v>
      </c>
    </row>
    <row r="53" spans="1:13" ht="25" customHeight="1" x14ac:dyDescent="0.35">
      <c r="A53" s="133">
        <v>46</v>
      </c>
      <c r="B53" s="133"/>
      <c r="C53" s="127" t="s">
        <v>183</v>
      </c>
      <c r="D53" s="127" t="s">
        <v>52</v>
      </c>
      <c r="E53" s="128">
        <v>2007</v>
      </c>
      <c r="F53" s="129" t="s">
        <v>53</v>
      </c>
      <c r="G53" s="130" t="s">
        <v>66</v>
      </c>
      <c r="H53" s="131"/>
      <c r="I53" s="131"/>
      <c r="J53" s="131"/>
      <c r="K53" s="132">
        <v>14.02</v>
      </c>
      <c r="L53" s="131">
        <v>48</v>
      </c>
      <c r="M53" s="124">
        <v>5</v>
      </c>
    </row>
    <row r="54" spans="1:13" ht="25" customHeight="1" x14ac:dyDescent="0.35">
      <c r="A54" s="133">
        <v>47</v>
      </c>
      <c r="B54" s="133"/>
      <c r="C54" s="127" t="s">
        <v>486</v>
      </c>
      <c r="D54" s="127" t="s">
        <v>487</v>
      </c>
      <c r="E54" s="128">
        <v>2007</v>
      </c>
      <c r="F54" s="129" t="s">
        <v>60</v>
      </c>
      <c r="G54" s="130" t="s">
        <v>66</v>
      </c>
      <c r="H54" s="131"/>
      <c r="I54" s="131"/>
      <c r="J54" s="131"/>
      <c r="K54" s="132">
        <v>12.32</v>
      </c>
      <c r="L54" s="131">
        <v>49</v>
      </c>
      <c r="M54" s="124">
        <v>5</v>
      </c>
    </row>
    <row r="55" spans="1:13" ht="25" customHeight="1" x14ac:dyDescent="0.35">
      <c r="A55" s="133">
        <v>48</v>
      </c>
      <c r="B55" s="133"/>
      <c r="C55" s="127" t="s">
        <v>437</v>
      </c>
      <c r="D55" s="127" t="s">
        <v>181</v>
      </c>
      <c r="E55" s="128">
        <v>2007</v>
      </c>
      <c r="F55" s="129" t="s">
        <v>58</v>
      </c>
      <c r="G55" s="130" t="s">
        <v>66</v>
      </c>
      <c r="H55" s="131"/>
      <c r="I55" s="131"/>
      <c r="J55" s="131"/>
      <c r="K55" s="132">
        <v>11.75</v>
      </c>
      <c r="L55" s="131">
        <v>50</v>
      </c>
      <c r="M55" s="124">
        <v>5</v>
      </c>
    </row>
  </sheetData>
  <mergeCells count="18">
    <mergeCell ref="A6:A7"/>
    <mergeCell ref="A3:D3"/>
    <mergeCell ref="E3:G3"/>
    <mergeCell ref="H3:I3"/>
    <mergeCell ref="J3:K3"/>
    <mergeCell ref="L3:N3"/>
    <mergeCell ref="A4:D5"/>
    <mergeCell ref="E4:G5"/>
    <mergeCell ref="H4:I5"/>
    <mergeCell ref="J4:K5"/>
    <mergeCell ref="L4:N5"/>
    <mergeCell ref="A1:D2"/>
    <mergeCell ref="E1:G1"/>
    <mergeCell ref="H1:K1"/>
    <mergeCell ref="L1:N1"/>
    <mergeCell ref="E2:G2"/>
    <mergeCell ref="H2:K2"/>
    <mergeCell ref="L2:N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R22" sqref="R22"/>
    </sheetView>
  </sheetViews>
  <sheetFormatPr defaultColWidth="9.1796875" defaultRowHeight="25" customHeight="1" x14ac:dyDescent="0.3"/>
  <cols>
    <col min="1" max="1" width="5.453125" style="201" customWidth="1"/>
    <col min="2" max="2" width="9.453125" style="201" customWidth="1"/>
    <col min="3" max="3" width="17.26953125" style="201" customWidth="1"/>
    <col min="4" max="4" width="21.26953125" style="201" customWidth="1"/>
    <col min="5" max="5" width="11.26953125" style="201" customWidth="1"/>
    <col min="6" max="6" width="21.453125" style="201" customWidth="1"/>
    <col min="7" max="7" width="11.1796875" style="201" customWidth="1"/>
    <col min="8" max="8" width="5" style="201" customWidth="1"/>
    <col min="9" max="9" width="5.1796875" style="201" customWidth="1"/>
    <col min="10" max="10" width="4.1796875" style="201" customWidth="1"/>
    <col min="11" max="11" width="16.453125" style="201" customWidth="1"/>
    <col min="12" max="12" width="10.7265625" style="201" customWidth="1"/>
    <col min="13" max="13" width="6.54296875" style="201" customWidth="1"/>
    <col min="14" max="16384" width="9.1796875" style="201"/>
  </cols>
  <sheetData>
    <row r="1" spans="1:13" ht="25" customHeight="1" x14ac:dyDescent="0.3">
      <c r="A1" s="467"/>
      <c r="B1" s="467"/>
      <c r="C1" s="467"/>
      <c r="D1" s="468" t="s">
        <v>5</v>
      </c>
      <c r="E1" s="469"/>
      <c r="F1" s="469"/>
      <c r="G1" s="468" t="s">
        <v>0</v>
      </c>
      <c r="H1" s="469"/>
      <c r="I1" s="469"/>
      <c r="J1" s="470"/>
      <c r="K1" s="471" t="s">
        <v>797</v>
      </c>
      <c r="L1" s="472"/>
      <c r="M1" s="472"/>
    </row>
    <row r="2" spans="1:13" ht="25" customHeight="1" x14ac:dyDescent="0.3">
      <c r="A2" s="467"/>
      <c r="B2" s="467"/>
      <c r="C2" s="467"/>
      <c r="D2" s="473" t="s">
        <v>798</v>
      </c>
      <c r="E2" s="473"/>
      <c r="F2" s="473"/>
      <c r="G2" s="474" t="s">
        <v>545</v>
      </c>
      <c r="H2" s="475"/>
      <c r="I2" s="476"/>
      <c r="J2" s="477"/>
      <c r="K2" s="473" t="s">
        <v>12</v>
      </c>
      <c r="L2" s="478"/>
      <c r="M2" s="478"/>
    </row>
    <row r="3" spans="1:13" ht="25" customHeight="1" x14ac:dyDescent="0.3">
      <c r="A3" s="479" t="s">
        <v>6</v>
      </c>
      <c r="B3" s="467"/>
      <c r="C3" s="467"/>
      <c r="D3" s="480" t="s">
        <v>4</v>
      </c>
      <c r="E3" s="481"/>
      <c r="F3" s="482"/>
      <c r="G3" s="483" t="s">
        <v>2</v>
      </c>
      <c r="H3" s="484"/>
      <c r="I3" s="483" t="s">
        <v>3</v>
      </c>
      <c r="J3" s="484"/>
      <c r="K3" s="471" t="s">
        <v>1</v>
      </c>
      <c r="L3" s="471"/>
      <c r="M3" s="471"/>
    </row>
    <row r="4" spans="1:13" ht="25" customHeight="1" x14ac:dyDescent="0.3">
      <c r="A4" s="485" t="s">
        <v>868</v>
      </c>
      <c r="B4" s="486"/>
      <c r="C4" s="486"/>
      <c r="D4" s="487" t="s">
        <v>820</v>
      </c>
      <c r="E4" s="488"/>
      <c r="F4" s="489"/>
      <c r="G4" s="493"/>
      <c r="H4" s="493"/>
      <c r="I4" s="493"/>
      <c r="J4" s="493"/>
      <c r="K4" s="494">
        <v>43247</v>
      </c>
      <c r="L4" s="494"/>
      <c r="M4" s="494"/>
    </row>
    <row r="5" spans="1:13" ht="25" customHeight="1" x14ac:dyDescent="0.3">
      <c r="A5" s="486"/>
      <c r="B5" s="486"/>
      <c r="C5" s="486"/>
      <c r="D5" s="490"/>
      <c r="E5" s="491"/>
      <c r="F5" s="492"/>
      <c r="G5" s="493"/>
      <c r="H5" s="493"/>
      <c r="I5" s="493"/>
      <c r="J5" s="493"/>
      <c r="K5" s="494"/>
      <c r="L5" s="494"/>
      <c r="M5" s="494"/>
    </row>
    <row r="6" spans="1:13" ht="25" customHeight="1" x14ac:dyDescent="0.3">
      <c r="A6" s="501"/>
      <c r="B6" s="483" t="s">
        <v>7</v>
      </c>
      <c r="C6" s="495" t="s">
        <v>801</v>
      </c>
      <c r="D6" s="477"/>
      <c r="E6" s="483" t="s">
        <v>8</v>
      </c>
      <c r="F6" s="468" t="s">
        <v>17</v>
      </c>
      <c r="G6" s="498" t="s">
        <v>6</v>
      </c>
      <c r="H6" s="495" t="s">
        <v>802</v>
      </c>
      <c r="I6" s="496"/>
      <c r="J6" s="497"/>
      <c r="K6" s="498" t="s">
        <v>803</v>
      </c>
      <c r="L6" s="498" t="s">
        <v>804</v>
      </c>
      <c r="M6" s="483" t="s">
        <v>619</v>
      </c>
    </row>
    <row r="7" spans="1:13" ht="25" customHeight="1" x14ac:dyDescent="0.3">
      <c r="A7" s="502"/>
      <c r="B7" s="483"/>
      <c r="C7" s="170" t="s">
        <v>805</v>
      </c>
      <c r="D7" s="170" t="s">
        <v>806</v>
      </c>
      <c r="E7" s="483"/>
      <c r="F7" s="503"/>
      <c r="G7" s="500"/>
      <c r="H7" s="261">
        <v>1</v>
      </c>
      <c r="I7" s="261">
        <v>2</v>
      </c>
      <c r="J7" s="261">
        <v>3</v>
      </c>
      <c r="K7" s="499"/>
      <c r="L7" s="500"/>
      <c r="M7" s="483"/>
    </row>
    <row r="8" spans="1:13" ht="25" customHeight="1" x14ac:dyDescent="0.3">
      <c r="A8" s="159">
        <v>1</v>
      </c>
      <c r="B8" s="262"/>
      <c r="C8" s="269" t="s">
        <v>861</v>
      </c>
      <c r="D8" s="270" t="s">
        <v>862</v>
      </c>
      <c r="E8" s="263">
        <v>2008</v>
      </c>
      <c r="F8" s="264" t="s">
        <v>48</v>
      </c>
      <c r="G8" s="265" t="s">
        <v>26</v>
      </c>
      <c r="H8" s="266"/>
      <c r="I8" s="266"/>
      <c r="J8" s="266"/>
      <c r="K8" s="157">
        <v>9.19</v>
      </c>
      <c r="L8" s="266">
        <v>1</v>
      </c>
      <c r="M8" s="261">
        <v>30</v>
      </c>
    </row>
    <row r="9" spans="1:13" ht="25" customHeight="1" x14ac:dyDescent="0.3">
      <c r="A9" s="159">
        <v>2</v>
      </c>
      <c r="B9" s="262"/>
      <c r="C9" s="269" t="s">
        <v>237</v>
      </c>
      <c r="D9" s="270" t="s">
        <v>43</v>
      </c>
      <c r="E9" s="263">
        <v>2007</v>
      </c>
      <c r="F9" s="264" t="s">
        <v>41</v>
      </c>
      <c r="G9" s="265" t="s">
        <v>26</v>
      </c>
      <c r="H9" s="266"/>
      <c r="I9" s="266"/>
      <c r="J9" s="266"/>
      <c r="K9" s="157">
        <v>9.17</v>
      </c>
      <c r="L9" s="266">
        <v>2</v>
      </c>
      <c r="M9" s="261">
        <v>29</v>
      </c>
    </row>
    <row r="10" spans="1:13" ht="25" customHeight="1" x14ac:dyDescent="0.3">
      <c r="A10" s="159">
        <v>3</v>
      </c>
      <c r="B10" s="262"/>
      <c r="C10" s="269" t="s">
        <v>325</v>
      </c>
      <c r="D10" s="270" t="s">
        <v>326</v>
      </c>
      <c r="E10" s="263">
        <v>2007</v>
      </c>
      <c r="F10" s="264" t="s">
        <v>44</v>
      </c>
      <c r="G10" s="265" t="s">
        <v>26</v>
      </c>
      <c r="H10" s="266"/>
      <c r="I10" s="266"/>
      <c r="J10" s="266"/>
      <c r="K10" s="157">
        <v>8.41</v>
      </c>
      <c r="L10" s="266">
        <v>3</v>
      </c>
      <c r="M10" s="261">
        <v>28</v>
      </c>
    </row>
    <row r="11" spans="1:13" ht="25" customHeight="1" x14ac:dyDescent="0.3">
      <c r="A11" s="159">
        <v>4</v>
      </c>
      <c r="B11" s="262"/>
      <c r="C11" s="269" t="s">
        <v>421</v>
      </c>
      <c r="D11" s="270" t="s">
        <v>207</v>
      </c>
      <c r="E11" s="263">
        <v>2008</v>
      </c>
      <c r="F11" s="264" t="s">
        <v>53</v>
      </c>
      <c r="G11" s="265" t="s">
        <v>26</v>
      </c>
      <c r="H11" s="266"/>
      <c r="I11" s="266"/>
      <c r="J11" s="266"/>
      <c r="K11" s="157">
        <v>7.82</v>
      </c>
      <c r="L11" s="266">
        <v>4</v>
      </c>
      <c r="M11" s="261">
        <v>27</v>
      </c>
    </row>
    <row r="12" spans="1:13" ht="25" customHeight="1" x14ac:dyDescent="0.3">
      <c r="A12" s="159">
        <v>6</v>
      </c>
      <c r="B12" s="262"/>
      <c r="C12" s="269" t="s">
        <v>347</v>
      </c>
      <c r="D12" s="270" t="s">
        <v>348</v>
      </c>
      <c r="E12" s="263">
        <v>2007</v>
      </c>
      <c r="F12" s="264" t="s">
        <v>556</v>
      </c>
      <c r="G12" s="265" t="s">
        <v>26</v>
      </c>
      <c r="H12" s="266"/>
      <c r="I12" s="266"/>
      <c r="J12" s="266"/>
      <c r="K12" s="157">
        <v>7.78</v>
      </c>
      <c r="L12" s="266">
        <v>5</v>
      </c>
      <c r="M12" s="261">
        <v>25</v>
      </c>
    </row>
    <row r="13" spans="1:13" ht="25" customHeight="1" x14ac:dyDescent="0.3">
      <c r="A13" s="159">
        <v>5</v>
      </c>
      <c r="B13" s="262"/>
      <c r="C13" s="269" t="s">
        <v>129</v>
      </c>
      <c r="D13" s="270" t="s">
        <v>130</v>
      </c>
      <c r="E13" s="263">
        <v>2007</v>
      </c>
      <c r="F13" s="264" t="s">
        <v>90</v>
      </c>
      <c r="G13" s="265" t="s">
        <v>26</v>
      </c>
      <c r="H13" s="266" t="s">
        <v>536</v>
      </c>
      <c r="I13" s="266" t="s">
        <v>536</v>
      </c>
      <c r="J13" s="266" t="s">
        <v>536</v>
      </c>
      <c r="K13" s="157">
        <v>7.78</v>
      </c>
      <c r="L13" s="266">
        <v>6</v>
      </c>
      <c r="M13" s="261">
        <v>26</v>
      </c>
    </row>
    <row r="14" spans="1:13" ht="25" customHeight="1" x14ac:dyDescent="0.3">
      <c r="A14" s="159">
        <v>7</v>
      </c>
      <c r="B14" s="262"/>
      <c r="C14" s="269" t="s">
        <v>431</v>
      </c>
      <c r="D14" s="270" t="s">
        <v>863</v>
      </c>
      <c r="E14" s="263">
        <v>2007</v>
      </c>
      <c r="F14" s="264" t="s">
        <v>41</v>
      </c>
      <c r="G14" s="265" t="s">
        <v>26</v>
      </c>
      <c r="H14" s="266"/>
      <c r="I14" s="266"/>
      <c r="J14" s="266"/>
      <c r="K14" s="157">
        <v>7.36</v>
      </c>
      <c r="L14" s="266">
        <v>7</v>
      </c>
      <c r="M14" s="261">
        <v>24</v>
      </c>
    </row>
    <row r="15" spans="1:13" ht="25" customHeight="1" x14ac:dyDescent="0.3">
      <c r="A15" s="159">
        <v>8</v>
      </c>
      <c r="B15" s="262"/>
      <c r="C15" s="269" t="s">
        <v>474</v>
      </c>
      <c r="D15" s="270" t="s">
        <v>103</v>
      </c>
      <c r="E15" s="263">
        <v>2007</v>
      </c>
      <c r="F15" s="264" t="s">
        <v>557</v>
      </c>
      <c r="G15" s="265" t="s">
        <v>26</v>
      </c>
      <c r="H15" s="266"/>
      <c r="I15" s="266"/>
      <c r="J15" s="266"/>
      <c r="K15" s="157">
        <v>7.31</v>
      </c>
      <c r="L15" s="266">
        <v>8</v>
      </c>
      <c r="M15" s="261">
        <v>23</v>
      </c>
    </row>
    <row r="16" spans="1:13" ht="25" customHeight="1" x14ac:dyDescent="0.3">
      <c r="A16" s="159">
        <v>9</v>
      </c>
      <c r="B16" s="262"/>
      <c r="C16" s="269" t="s">
        <v>306</v>
      </c>
      <c r="D16" s="270" t="s">
        <v>211</v>
      </c>
      <c r="E16" s="263">
        <v>2007</v>
      </c>
      <c r="F16" s="264" t="s">
        <v>37</v>
      </c>
      <c r="G16" s="265" t="s">
        <v>26</v>
      </c>
      <c r="H16" s="266"/>
      <c r="I16" s="266"/>
      <c r="J16" s="266"/>
      <c r="K16" s="157">
        <v>6.99</v>
      </c>
      <c r="L16" s="266">
        <v>9</v>
      </c>
      <c r="M16" s="261">
        <v>22</v>
      </c>
    </row>
    <row r="17" spans="1:13" ht="25" customHeight="1" x14ac:dyDescent="0.3">
      <c r="A17" s="159">
        <v>10</v>
      </c>
      <c r="B17" s="262"/>
      <c r="C17" s="269" t="s">
        <v>444</v>
      </c>
      <c r="D17" s="270" t="s">
        <v>358</v>
      </c>
      <c r="E17" s="267">
        <v>2008</v>
      </c>
      <c r="F17" s="264" t="s">
        <v>556</v>
      </c>
      <c r="G17" s="268" t="s">
        <v>26</v>
      </c>
      <c r="H17" s="266"/>
      <c r="I17" s="266"/>
      <c r="J17" s="266"/>
      <c r="K17" s="157">
        <v>6.67</v>
      </c>
      <c r="L17" s="266">
        <v>10</v>
      </c>
      <c r="M17" s="261">
        <v>21</v>
      </c>
    </row>
    <row r="18" spans="1:13" ht="25" customHeight="1" x14ac:dyDescent="0.3">
      <c r="A18" s="159">
        <v>11</v>
      </c>
      <c r="B18" s="262"/>
      <c r="C18" s="269" t="s">
        <v>509</v>
      </c>
      <c r="D18" s="270" t="s">
        <v>110</v>
      </c>
      <c r="E18" s="263">
        <v>2008</v>
      </c>
      <c r="F18" s="264" t="s">
        <v>556</v>
      </c>
      <c r="G18" s="265" t="s">
        <v>26</v>
      </c>
      <c r="H18" s="266"/>
      <c r="I18" s="266"/>
      <c r="J18" s="266"/>
      <c r="K18" s="157">
        <v>6.67</v>
      </c>
      <c r="L18" s="266">
        <v>11</v>
      </c>
      <c r="M18" s="261">
        <v>20</v>
      </c>
    </row>
    <row r="19" spans="1:13" ht="25" customHeight="1" x14ac:dyDescent="0.3">
      <c r="A19" s="159">
        <v>13</v>
      </c>
      <c r="B19" s="262"/>
      <c r="C19" s="269" t="s">
        <v>532</v>
      </c>
      <c r="D19" s="270" t="s">
        <v>116</v>
      </c>
      <c r="E19" s="263">
        <v>2007</v>
      </c>
      <c r="F19" s="264" t="s">
        <v>41</v>
      </c>
      <c r="G19" s="265" t="s">
        <v>26</v>
      </c>
      <c r="H19" s="266"/>
      <c r="I19" s="266"/>
      <c r="J19" s="266"/>
      <c r="K19" s="157">
        <v>6.62</v>
      </c>
      <c r="L19" s="266">
        <v>12</v>
      </c>
      <c r="M19" s="261">
        <v>19</v>
      </c>
    </row>
    <row r="20" spans="1:13" ht="25" customHeight="1" x14ac:dyDescent="0.3">
      <c r="A20" s="159">
        <v>14</v>
      </c>
      <c r="B20" s="262"/>
      <c r="C20" s="269" t="s">
        <v>350</v>
      </c>
      <c r="D20" s="270" t="s">
        <v>50</v>
      </c>
      <c r="E20" s="263">
        <v>2007</v>
      </c>
      <c r="F20" s="264" t="s">
        <v>34</v>
      </c>
      <c r="G20" s="265" t="s">
        <v>26</v>
      </c>
      <c r="H20" s="266"/>
      <c r="I20" s="266"/>
      <c r="J20" s="266"/>
      <c r="K20" s="157">
        <v>6.5</v>
      </c>
      <c r="L20" s="266">
        <v>13</v>
      </c>
      <c r="M20" s="261">
        <v>18</v>
      </c>
    </row>
    <row r="21" spans="1:13" ht="25" customHeight="1" x14ac:dyDescent="0.3">
      <c r="A21" s="159">
        <v>15</v>
      </c>
      <c r="B21" s="262"/>
      <c r="C21" s="269" t="s">
        <v>285</v>
      </c>
      <c r="D21" s="270" t="s">
        <v>50</v>
      </c>
      <c r="E21" s="263">
        <v>2007</v>
      </c>
      <c r="F21" s="264" t="s">
        <v>556</v>
      </c>
      <c r="G21" s="265" t="s">
        <v>26</v>
      </c>
      <c r="H21" s="266"/>
      <c r="I21" s="266"/>
      <c r="J21" s="266"/>
      <c r="K21" s="157">
        <v>6.43</v>
      </c>
      <c r="L21" s="266">
        <v>14</v>
      </c>
      <c r="M21" s="261">
        <v>17</v>
      </c>
    </row>
    <row r="22" spans="1:13" ht="25" customHeight="1" x14ac:dyDescent="0.3">
      <c r="A22" s="159">
        <v>16</v>
      </c>
      <c r="B22" s="262"/>
      <c r="C22" s="269" t="s">
        <v>475</v>
      </c>
      <c r="D22" s="270" t="s">
        <v>140</v>
      </c>
      <c r="E22" s="263">
        <v>2008</v>
      </c>
      <c r="F22" s="264" t="s">
        <v>63</v>
      </c>
      <c r="G22" s="265" t="s">
        <v>26</v>
      </c>
      <c r="H22" s="266"/>
      <c r="I22" s="266"/>
      <c r="J22" s="266"/>
      <c r="K22" s="157">
        <v>6.42</v>
      </c>
      <c r="L22" s="266">
        <v>15</v>
      </c>
      <c r="M22" s="261">
        <v>16</v>
      </c>
    </row>
    <row r="23" spans="1:13" ht="25" customHeight="1" x14ac:dyDescent="0.3">
      <c r="A23" s="159">
        <v>17</v>
      </c>
      <c r="B23" s="262"/>
      <c r="C23" s="269" t="s">
        <v>433</v>
      </c>
      <c r="D23" s="270" t="s">
        <v>423</v>
      </c>
      <c r="E23" s="263">
        <v>2008</v>
      </c>
      <c r="F23" s="264" t="s">
        <v>53</v>
      </c>
      <c r="G23" s="265" t="s">
        <v>26</v>
      </c>
      <c r="H23" s="266"/>
      <c r="I23" s="266"/>
      <c r="J23" s="266"/>
      <c r="K23" s="157">
        <v>6.15</v>
      </c>
      <c r="L23" s="266">
        <v>16</v>
      </c>
      <c r="M23" s="261">
        <v>15</v>
      </c>
    </row>
    <row r="24" spans="1:13" ht="25" customHeight="1" x14ac:dyDescent="0.3">
      <c r="A24" s="159">
        <v>18</v>
      </c>
      <c r="B24" s="262"/>
      <c r="C24" s="269" t="s">
        <v>269</v>
      </c>
      <c r="D24" s="270" t="s">
        <v>270</v>
      </c>
      <c r="E24" s="263">
        <v>2007</v>
      </c>
      <c r="F24" s="264" t="s">
        <v>41</v>
      </c>
      <c r="G24" s="265" t="s">
        <v>26</v>
      </c>
      <c r="H24" s="266"/>
      <c r="I24" s="266"/>
      <c r="J24" s="266"/>
      <c r="K24" s="157">
        <v>5.82</v>
      </c>
      <c r="L24" s="266">
        <v>17</v>
      </c>
      <c r="M24" s="261">
        <v>14</v>
      </c>
    </row>
    <row r="25" spans="1:13" ht="25" customHeight="1" x14ac:dyDescent="0.3">
      <c r="A25" s="159">
        <v>19</v>
      </c>
      <c r="B25" s="262"/>
      <c r="C25" s="269" t="s">
        <v>272</v>
      </c>
      <c r="D25" s="270" t="s">
        <v>273</v>
      </c>
      <c r="E25" s="263">
        <v>2008</v>
      </c>
      <c r="F25" s="264" t="s">
        <v>556</v>
      </c>
      <c r="G25" s="265" t="s">
        <v>26</v>
      </c>
      <c r="H25" s="266"/>
      <c r="I25" s="266"/>
      <c r="J25" s="266"/>
      <c r="K25" s="157">
        <v>5.33</v>
      </c>
      <c r="L25" s="266">
        <v>18</v>
      </c>
      <c r="M25" s="261">
        <v>13</v>
      </c>
    </row>
    <row r="26" spans="1:13" ht="25" customHeight="1" x14ac:dyDescent="0.3">
      <c r="A26" s="159">
        <v>20</v>
      </c>
      <c r="B26" s="262"/>
      <c r="C26" s="269" t="s">
        <v>360</v>
      </c>
      <c r="D26" s="270" t="s">
        <v>358</v>
      </c>
      <c r="E26" s="263">
        <v>2008</v>
      </c>
      <c r="F26" s="264" t="s">
        <v>556</v>
      </c>
      <c r="G26" s="265" t="s">
        <v>26</v>
      </c>
      <c r="H26" s="266"/>
      <c r="I26" s="266"/>
      <c r="J26" s="266"/>
      <c r="K26" s="157">
        <v>5.29</v>
      </c>
      <c r="L26" s="266">
        <v>19</v>
      </c>
      <c r="M26" s="261">
        <v>12</v>
      </c>
    </row>
    <row r="27" spans="1:13" ht="25" customHeight="1" x14ac:dyDescent="0.3">
      <c r="A27" s="159">
        <v>21</v>
      </c>
      <c r="B27" s="271"/>
      <c r="C27" s="269" t="s">
        <v>864</v>
      </c>
      <c r="D27" s="270" t="s">
        <v>865</v>
      </c>
      <c r="E27" s="263">
        <v>2007</v>
      </c>
      <c r="F27" s="264" t="s">
        <v>35</v>
      </c>
      <c r="G27" s="265" t="s">
        <v>26</v>
      </c>
      <c r="H27" s="266"/>
      <c r="I27" s="266"/>
      <c r="J27" s="266"/>
      <c r="K27" s="157">
        <v>4.8</v>
      </c>
      <c r="L27" s="266">
        <v>20</v>
      </c>
      <c r="M27" s="261">
        <v>11</v>
      </c>
    </row>
    <row r="28" spans="1:13" ht="25" customHeight="1" x14ac:dyDescent="0.3">
      <c r="A28" s="159">
        <v>22</v>
      </c>
      <c r="B28" s="262"/>
      <c r="C28" s="269" t="s">
        <v>406</v>
      </c>
      <c r="D28" s="270" t="s">
        <v>100</v>
      </c>
      <c r="E28" s="263">
        <v>2008</v>
      </c>
      <c r="F28" s="264" t="s">
        <v>90</v>
      </c>
      <c r="G28" s="265" t="s">
        <v>26</v>
      </c>
      <c r="H28" s="266"/>
      <c r="I28" s="266"/>
      <c r="J28" s="266"/>
      <c r="K28" s="157">
        <v>4.72</v>
      </c>
      <c r="L28" s="266">
        <v>21</v>
      </c>
      <c r="M28" s="261">
        <v>10</v>
      </c>
    </row>
    <row r="29" spans="1:13" ht="25" customHeight="1" x14ac:dyDescent="0.3">
      <c r="A29" s="159">
        <v>23</v>
      </c>
      <c r="B29" s="262"/>
      <c r="C29" s="269" t="s">
        <v>402</v>
      </c>
      <c r="D29" s="270" t="s">
        <v>403</v>
      </c>
      <c r="E29" s="263">
        <v>2008</v>
      </c>
      <c r="F29" s="264" t="s">
        <v>556</v>
      </c>
      <c r="G29" s="265" t="s">
        <v>26</v>
      </c>
      <c r="H29" s="266"/>
      <c r="I29" s="266"/>
      <c r="J29" s="266"/>
      <c r="K29" s="157">
        <v>4.67</v>
      </c>
      <c r="L29" s="266">
        <v>22</v>
      </c>
      <c r="M29" s="261">
        <v>9</v>
      </c>
    </row>
    <row r="30" spans="1:13" ht="25" customHeight="1" x14ac:dyDescent="0.3">
      <c r="A30" s="159">
        <v>24</v>
      </c>
      <c r="B30" s="262"/>
      <c r="C30" s="269" t="s">
        <v>866</v>
      </c>
      <c r="D30" s="270" t="s">
        <v>867</v>
      </c>
      <c r="E30" s="263">
        <v>2007</v>
      </c>
      <c r="F30" s="264" t="s">
        <v>556</v>
      </c>
      <c r="G30" s="265" t="s">
        <v>26</v>
      </c>
      <c r="H30" s="266"/>
      <c r="I30" s="266"/>
      <c r="J30" s="266"/>
      <c r="K30" s="157">
        <v>4.6100000000000003</v>
      </c>
      <c r="L30" s="266">
        <v>23</v>
      </c>
      <c r="M30" s="261">
        <v>8</v>
      </c>
    </row>
    <row r="31" spans="1:13" ht="25" customHeight="1" x14ac:dyDescent="0.3">
      <c r="A31" s="159">
        <v>25</v>
      </c>
      <c r="B31" s="262"/>
      <c r="C31" s="269" t="s">
        <v>433</v>
      </c>
      <c r="D31" s="270" t="s">
        <v>434</v>
      </c>
      <c r="E31" s="263">
        <v>2008</v>
      </c>
      <c r="F31" s="264" t="s">
        <v>556</v>
      </c>
      <c r="G31" s="265" t="s">
        <v>26</v>
      </c>
      <c r="H31" s="266"/>
      <c r="I31" s="266"/>
      <c r="J31" s="266"/>
      <c r="K31" s="157">
        <v>3.51</v>
      </c>
      <c r="L31" s="266">
        <v>24</v>
      </c>
      <c r="M31" s="261">
        <v>7</v>
      </c>
    </row>
  </sheetData>
  <mergeCells count="27"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A1:C2"/>
    <mergeCell ref="D1:F1"/>
    <mergeCell ref="G1:J1"/>
    <mergeCell ref="K1:M1"/>
    <mergeCell ref="D2:F2"/>
    <mergeCell ref="G2:J2"/>
    <mergeCell ref="K2:M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F20" sqref="F20"/>
    </sheetView>
  </sheetViews>
  <sheetFormatPr defaultRowHeight="14.5" x14ac:dyDescent="0.35"/>
  <cols>
    <col min="3" max="3" width="24.26953125" customWidth="1"/>
    <col min="4" max="4" width="24.1796875" customWidth="1"/>
    <col min="6" max="6" width="50.26953125" customWidth="1"/>
  </cols>
  <sheetData>
    <row r="1" spans="2:14" x14ac:dyDescent="0.35">
      <c r="B1" s="275"/>
      <c r="C1" s="275"/>
      <c r="D1" s="275"/>
      <c r="E1" s="422" t="s">
        <v>5</v>
      </c>
      <c r="F1" s="423"/>
      <c r="G1" s="423"/>
      <c r="H1" s="422" t="s">
        <v>0</v>
      </c>
      <c r="I1" s="423"/>
      <c r="J1" s="423"/>
      <c r="K1" s="424"/>
      <c r="L1" s="425" t="s">
        <v>797</v>
      </c>
      <c r="M1" s="426"/>
      <c r="N1" s="426"/>
    </row>
    <row r="2" spans="2:14" x14ac:dyDescent="0.35">
      <c r="B2" s="275"/>
      <c r="C2" s="275"/>
      <c r="D2" s="275"/>
      <c r="E2" s="284" t="s">
        <v>798</v>
      </c>
      <c r="F2" s="284"/>
      <c r="G2" s="284"/>
      <c r="H2" s="427" t="s">
        <v>545</v>
      </c>
      <c r="I2" s="428"/>
      <c r="J2" s="429"/>
      <c r="K2" s="430"/>
      <c r="L2" s="284" t="s">
        <v>12</v>
      </c>
      <c r="M2" s="431"/>
      <c r="N2" s="431"/>
    </row>
    <row r="3" spans="2:14" x14ac:dyDescent="0.35">
      <c r="B3" s="432" t="s">
        <v>6</v>
      </c>
      <c r="C3" s="275"/>
      <c r="D3" s="275"/>
      <c r="E3" s="433" t="s">
        <v>4</v>
      </c>
      <c r="F3" s="434"/>
      <c r="G3" s="435"/>
      <c r="H3" s="436" t="s">
        <v>2</v>
      </c>
      <c r="I3" s="273"/>
      <c r="J3" s="436" t="s">
        <v>3</v>
      </c>
      <c r="K3" s="273"/>
      <c r="L3" s="425" t="s">
        <v>1</v>
      </c>
      <c r="M3" s="425"/>
      <c r="N3" s="425"/>
    </row>
    <row r="4" spans="2:14" x14ac:dyDescent="0.35">
      <c r="B4" s="437" t="s">
        <v>31</v>
      </c>
      <c r="C4" s="275"/>
      <c r="D4" s="275"/>
      <c r="E4" s="438" t="s">
        <v>800</v>
      </c>
      <c r="F4" s="439"/>
      <c r="G4" s="440"/>
      <c r="H4" s="293"/>
      <c r="I4" s="293"/>
      <c r="J4" s="293"/>
      <c r="K4" s="293"/>
      <c r="L4" s="444">
        <v>43247</v>
      </c>
      <c r="M4" s="444"/>
      <c r="N4" s="444"/>
    </row>
    <row r="5" spans="2:14" x14ac:dyDescent="0.35">
      <c r="B5" s="275"/>
      <c r="C5" s="275"/>
      <c r="D5" s="275"/>
      <c r="E5" s="441"/>
      <c r="F5" s="442"/>
      <c r="G5" s="443"/>
      <c r="H5" s="293"/>
      <c r="I5" s="293"/>
      <c r="J5" s="293"/>
      <c r="K5" s="293"/>
      <c r="L5" s="444"/>
      <c r="M5" s="444"/>
      <c r="N5" s="444"/>
    </row>
    <row r="6" spans="2:14" ht="25" customHeight="1" x14ac:dyDescent="0.35">
      <c r="B6" s="143"/>
      <c r="C6" s="155" t="s">
        <v>807</v>
      </c>
      <c r="D6" s="156" t="s">
        <v>133</v>
      </c>
      <c r="E6" s="146">
        <v>2001</v>
      </c>
      <c r="F6" s="147" t="s">
        <v>53</v>
      </c>
      <c r="G6" s="148" t="s">
        <v>31</v>
      </c>
      <c r="H6" s="149" t="s">
        <v>536</v>
      </c>
      <c r="I6" s="149" t="s">
        <v>536</v>
      </c>
      <c r="J6" s="149" t="s">
        <v>536</v>
      </c>
      <c r="K6" s="157">
        <v>34.89</v>
      </c>
      <c r="L6" s="149">
        <v>1</v>
      </c>
      <c r="M6" s="151">
        <v>25</v>
      </c>
    </row>
    <row r="7" spans="2:14" ht="25" customHeight="1" x14ac:dyDescent="0.35">
      <c r="B7" s="143"/>
      <c r="C7" s="155" t="s">
        <v>808</v>
      </c>
      <c r="D7" s="156" t="s">
        <v>170</v>
      </c>
      <c r="E7" s="146">
        <v>2002</v>
      </c>
      <c r="F7" s="147" t="s">
        <v>60</v>
      </c>
      <c r="G7" s="148" t="s">
        <v>31</v>
      </c>
      <c r="H7" s="149"/>
      <c r="I7" s="149"/>
      <c r="J7" s="149"/>
      <c r="K7" s="157">
        <v>28.21</v>
      </c>
      <c r="L7" s="149">
        <v>2</v>
      </c>
      <c r="M7" s="151">
        <v>23</v>
      </c>
    </row>
    <row r="8" spans="2:14" ht="25" customHeight="1" x14ac:dyDescent="0.35">
      <c r="B8" s="143"/>
      <c r="C8" s="155" t="s">
        <v>462</v>
      </c>
      <c r="D8" s="156" t="s">
        <v>809</v>
      </c>
      <c r="E8" s="146">
        <v>2001</v>
      </c>
      <c r="F8" s="147" t="s">
        <v>556</v>
      </c>
      <c r="G8" s="148" t="s">
        <v>31</v>
      </c>
      <c r="H8" s="149"/>
      <c r="I8" s="149"/>
      <c r="J8" s="149"/>
      <c r="K8" s="157">
        <v>26.43</v>
      </c>
      <c r="L8" s="149">
        <v>3</v>
      </c>
      <c r="M8" s="151">
        <v>21</v>
      </c>
    </row>
    <row r="9" spans="2:14" ht="25" customHeight="1" x14ac:dyDescent="0.35">
      <c r="B9" s="143"/>
      <c r="C9" s="155" t="s">
        <v>279</v>
      </c>
      <c r="D9" s="156" t="s">
        <v>137</v>
      </c>
      <c r="E9" s="146">
        <v>2002</v>
      </c>
      <c r="F9" s="147" t="s">
        <v>60</v>
      </c>
      <c r="G9" s="148" t="s">
        <v>31</v>
      </c>
      <c r="H9" s="149"/>
      <c r="I9" s="149"/>
      <c r="J9" s="149"/>
      <c r="K9" s="157">
        <v>24.72</v>
      </c>
      <c r="L9" s="149">
        <v>4</v>
      </c>
      <c r="M9" s="151">
        <v>19</v>
      </c>
    </row>
    <row r="10" spans="2:14" ht="25" customHeight="1" x14ac:dyDescent="0.35">
      <c r="B10" s="143"/>
      <c r="C10" s="155" t="s">
        <v>459</v>
      </c>
      <c r="D10" s="156" t="s">
        <v>460</v>
      </c>
      <c r="E10" s="146">
        <v>2002</v>
      </c>
      <c r="F10" s="147" t="s">
        <v>53</v>
      </c>
      <c r="G10" s="148" t="s">
        <v>31</v>
      </c>
      <c r="H10" s="149"/>
      <c r="I10" s="149"/>
      <c r="J10" s="149"/>
      <c r="K10" s="157">
        <v>22.64</v>
      </c>
      <c r="L10" s="149">
        <v>5</v>
      </c>
      <c r="M10" s="151">
        <v>17</v>
      </c>
    </row>
    <row r="11" spans="2:14" ht="25" customHeight="1" x14ac:dyDescent="0.35">
      <c r="B11" s="143"/>
      <c r="C11" s="155" t="s">
        <v>186</v>
      </c>
      <c r="D11" s="156" t="s">
        <v>39</v>
      </c>
      <c r="E11" s="146">
        <v>2001</v>
      </c>
      <c r="F11" s="147" t="s">
        <v>108</v>
      </c>
      <c r="G11" s="148" t="s">
        <v>31</v>
      </c>
      <c r="H11" s="149"/>
      <c r="I11" s="149"/>
      <c r="J11" s="149"/>
      <c r="K11" s="157">
        <v>21.04</v>
      </c>
      <c r="L11" s="149">
        <v>6</v>
      </c>
      <c r="M11" s="151">
        <v>15</v>
      </c>
    </row>
    <row r="12" spans="2:14" ht="25" customHeight="1" x14ac:dyDescent="0.35">
      <c r="B12" s="143"/>
      <c r="C12" s="155" t="s">
        <v>534</v>
      </c>
      <c r="D12" s="156" t="s">
        <v>123</v>
      </c>
      <c r="E12" s="146">
        <v>2001</v>
      </c>
      <c r="F12" s="147" t="s">
        <v>41</v>
      </c>
      <c r="G12" s="148" t="s">
        <v>31</v>
      </c>
      <c r="H12" s="149"/>
      <c r="I12" s="149"/>
      <c r="J12" s="149"/>
      <c r="K12" s="157">
        <v>21.02</v>
      </c>
      <c r="L12" s="149">
        <v>7</v>
      </c>
      <c r="M12" s="151">
        <v>13</v>
      </c>
    </row>
    <row r="13" spans="2:14" ht="25" customHeight="1" x14ac:dyDescent="0.35">
      <c r="B13" s="143"/>
      <c r="C13" s="155" t="s">
        <v>286</v>
      </c>
      <c r="D13" s="156" t="s">
        <v>141</v>
      </c>
      <c r="E13" s="146">
        <v>2001</v>
      </c>
      <c r="F13" s="147" t="s">
        <v>60</v>
      </c>
      <c r="G13" s="148" t="s">
        <v>31</v>
      </c>
      <c r="H13" s="149"/>
      <c r="I13" s="149"/>
      <c r="J13" s="149"/>
      <c r="K13" s="157">
        <v>20.52</v>
      </c>
      <c r="L13" s="149">
        <v>8</v>
      </c>
      <c r="M13" s="151">
        <v>11</v>
      </c>
    </row>
    <row r="14" spans="2:14" ht="25" customHeight="1" x14ac:dyDescent="0.35">
      <c r="B14" s="143"/>
      <c r="C14" s="155" t="s">
        <v>250</v>
      </c>
      <c r="D14" s="156" t="s">
        <v>181</v>
      </c>
      <c r="E14" s="146">
        <v>2001</v>
      </c>
      <c r="F14" s="147" t="s">
        <v>35</v>
      </c>
      <c r="G14" s="148" t="s">
        <v>31</v>
      </c>
      <c r="H14" s="149"/>
      <c r="I14" s="149"/>
      <c r="J14" s="149"/>
      <c r="K14" s="157">
        <v>19.02</v>
      </c>
      <c r="L14" s="149">
        <v>9</v>
      </c>
      <c r="M14" s="151">
        <v>9</v>
      </c>
    </row>
    <row r="15" spans="2:14" ht="25" customHeight="1" x14ac:dyDescent="0.35">
      <c r="B15" s="158"/>
      <c r="C15" s="155" t="s">
        <v>327</v>
      </c>
      <c r="D15" s="156" t="s">
        <v>67</v>
      </c>
      <c r="E15" s="146">
        <v>2002</v>
      </c>
      <c r="F15" s="147" t="s">
        <v>79</v>
      </c>
      <c r="G15" s="148" t="s">
        <v>31</v>
      </c>
      <c r="H15" s="149"/>
      <c r="I15" s="149"/>
      <c r="J15" s="149"/>
      <c r="K15" s="157">
        <v>18.28</v>
      </c>
      <c r="L15" s="149">
        <v>10</v>
      </c>
      <c r="M15" s="151">
        <v>7</v>
      </c>
    </row>
    <row r="16" spans="2:14" ht="25" customHeight="1" x14ac:dyDescent="0.35">
      <c r="B16" s="143"/>
      <c r="C16" s="155" t="s">
        <v>453</v>
      </c>
      <c r="D16" s="156" t="s">
        <v>165</v>
      </c>
      <c r="E16" s="146">
        <v>2001</v>
      </c>
      <c r="F16" s="147" t="s">
        <v>108</v>
      </c>
      <c r="G16" s="148" t="s">
        <v>31</v>
      </c>
      <c r="H16" s="149"/>
      <c r="I16" s="149"/>
      <c r="J16" s="149"/>
      <c r="K16" s="157">
        <v>17.27</v>
      </c>
      <c r="L16" s="149">
        <v>11</v>
      </c>
      <c r="M16" s="151">
        <v>5</v>
      </c>
    </row>
    <row r="17" spans="2:13" ht="25" customHeight="1" x14ac:dyDescent="0.35">
      <c r="B17" s="143"/>
      <c r="C17" s="155" t="s">
        <v>359</v>
      </c>
      <c r="D17" s="156" t="s">
        <v>70</v>
      </c>
      <c r="E17" s="146">
        <v>2001</v>
      </c>
      <c r="F17" s="147" t="s">
        <v>557</v>
      </c>
      <c r="G17" s="148" t="s">
        <v>31</v>
      </c>
      <c r="H17" s="149"/>
      <c r="I17" s="149"/>
      <c r="J17" s="149"/>
      <c r="K17" s="157">
        <v>16.25</v>
      </c>
      <c r="L17" s="149">
        <v>12</v>
      </c>
      <c r="M17" s="151">
        <v>5</v>
      </c>
    </row>
    <row r="18" spans="2:13" ht="25" customHeight="1" x14ac:dyDescent="0.35">
      <c r="B18" s="143"/>
      <c r="C18" s="155" t="s">
        <v>519</v>
      </c>
      <c r="D18" s="156" t="s">
        <v>158</v>
      </c>
      <c r="E18" s="146">
        <v>2001</v>
      </c>
      <c r="F18" s="147" t="s">
        <v>41</v>
      </c>
      <c r="G18" s="148" t="s">
        <v>31</v>
      </c>
      <c r="H18" s="149"/>
      <c r="I18" s="149"/>
      <c r="J18" s="149"/>
      <c r="K18" s="157">
        <v>16.22</v>
      </c>
      <c r="L18" s="149">
        <v>13</v>
      </c>
      <c r="M18" s="151">
        <v>5</v>
      </c>
    </row>
    <row r="19" spans="2:13" ht="25" customHeight="1" x14ac:dyDescent="0.35">
      <c r="B19" s="143"/>
      <c r="C19" s="155" t="s">
        <v>127</v>
      </c>
      <c r="D19" s="156" t="s">
        <v>82</v>
      </c>
      <c r="E19" s="146">
        <v>2001</v>
      </c>
      <c r="F19" s="147" t="s">
        <v>63</v>
      </c>
      <c r="G19" s="148" t="s">
        <v>31</v>
      </c>
      <c r="H19" s="149"/>
      <c r="I19" s="149"/>
      <c r="J19" s="149"/>
      <c r="K19" s="157">
        <v>16.02</v>
      </c>
      <c r="L19" s="149">
        <v>14</v>
      </c>
      <c r="M19" s="151">
        <v>5</v>
      </c>
    </row>
    <row r="20" spans="2:13" ht="25" customHeight="1" x14ac:dyDescent="0.35">
      <c r="B20" s="143"/>
      <c r="C20" s="155" t="s">
        <v>259</v>
      </c>
      <c r="D20" s="156" t="s">
        <v>133</v>
      </c>
      <c r="E20" s="146">
        <v>2002</v>
      </c>
      <c r="F20" s="147" t="s">
        <v>41</v>
      </c>
      <c r="G20" s="148" t="s">
        <v>31</v>
      </c>
      <c r="H20" s="149"/>
      <c r="I20" s="149"/>
      <c r="J20" s="149"/>
      <c r="K20" s="157">
        <v>13.02</v>
      </c>
      <c r="L20" s="149">
        <v>15</v>
      </c>
      <c r="M20" s="151">
        <v>5</v>
      </c>
    </row>
    <row r="21" spans="2:13" ht="25" customHeight="1" x14ac:dyDescent="0.35">
      <c r="B21" s="143"/>
      <c r="C21" s="155" t="s">
        <v>559</v>
      </c>
      <c r="D21" s="156" t="s">
        <v>561</v>
      </c>
      <c r="E21" s="146">
        <v>2001</v>
      </c>
      <c r="F21" s="147" t="s">
        <v>557</v>
      </c>
      <c r="G21" s="148" t="s">
        <v>31</v>
      </c>
      <c r="H21" s="149"/>
      <c r="I21" s="149"/>
      <c r="J21" s="149"/>
      <c r="K21" s="157">
        <v>12.05</v>
      </c>
      <c r="L21" s="149">
        <v>16</v>
      </c>
      <c r="M21" s="151">
        <v>5</v>
      </c>
    </row>
    <row r="22" spans="2:13" ht="25" customHeight="1" x14ac:dyDescent="0.35">
      <c r="B22" s="143"/>
      <c r="C22" s="155" t="s">
        <v>450</v>
      </c>
      <c r="D22" s="156" t="s">
        <v>133</v>
      </c>
      <c r="E22" s="146">
        <v>2002</v>
      </c>
      <c r="F22" s="147" t="s">
        <v>79</v>
      </c>
      <c r="G22" s="148" t="s">
        <v>31</v>
      </c>
      <c r="H22" s="149"/>
      <c r="I22" s="149"/>
      <c r="J22" s="149"/>
      <c r="K22" s="157">
        <v>11.63</v>
      </c>
      <c r="L22" s="149">
        <v>17</v>
      </c>
      <c r="M22" s="151">
        <v>5</v>
      </c>
    </row>
    <row r="23" spans="2:13" ht="25" customHeight="1" x14ac:dyDescent="0.35">
      <c r="B23" s="143"/>
      <c r="C23" s="155" t="s">
        <v>344</v>
      </c>
      <c r="D23" s="156" t="s">
        <v>345</v>
      </c>
      <c r="E23" s="146">
        <v>2002</v>
      </c>
      <c r="F23" s="147" t="s">
        <v>557</v>
      </c>
      <c r="G23" s="148" t="s">
        <v>31</v>
      </c>
      <c r="H23" s="149"/>
      <c r="I23" s="149"/>
      <c r="J23" s="149"/>
      <c r="K23" s="157">
        <v>10.83</v>
      </c>
      <c r="L23" s="149">
        <v>18</v>
      </c>
      <c r="M23" s="151">
        <v>5</v>
      </c>
    </row>
    <row r="24" spans="2:13" ht="25" customHeight="1" x14ac:dyDescent="0.35">
      <c r="B24" s="158"/>
      <c r="C24" s="155" t="s">
        <v>762</v>
      </c>
      <c r="D24" s="156" t="s">
        <v>762</v>
      </c>
      <c r="E24" s="153" t="s">
        <v>762</v>
      </c>
      <c r="F24" s="147" t="s">
        <v>762</v>
      </c>
      <c r="G24" s="154" t="s">
        <v>762</v>
      </c>
      <c r="H24" s="149"/>
      <c r="I24" s="149"/>
      <c r="J24" s="149"/>
      <c r="K24" s="157">
        <v>0</v>
      </c>
      <c r="L24" s="149"/>
      <c r="M24" s="151"/>
    </row>
  </sheetData>
  <mergeCells count="17">
    <mergeCell ref="B3:D3"/>
    <mergeCell ref="E3:G3"/>
    <mergeCell ref="H3:I3"/>
    <mergeCell ref="J3:K3"/>
    <mergeCell ref="L3:N3"/>
    <mergeCell ref="B4:D5"/>
    <mergeCell ref="E4:G5"/>
    <mergeCell ref="H4:I5"/>
    <mergeCell ref="J4:K5"/>
    <mergeCell ref="L4:N5"/>
    <mergeCell ref="B1:D2"/>
    <mergeCell ref="E1:G1"/>
    <mergeCell ref="H1:K1"/>
    <mergeCell ref="L1:N1"/>
    <mergeCell ref="E2:G2"/>
    <mergeCell ref="H2:K2"/>
    <mergeCell ref="L2:N2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B6" sqref="B6:B30"/>
    </sheetView>
  </sheetViews>
  <sheetFormatPr defaultRowHeight="14.5" x14ac:dyDescent="0.35"/>
  <cols>
    <col min="1" max="1" width="6.1796875" customWidth="1"/>
    <col min="3" max="3" width="20.453125" customWidth="1"/>
    <col min="4" max="4" width="31.453125" customWidth="1"/>
    <col min="6" max="6" width="53.1796875" customWidth="1"/>
  </cols>
  <sheetData>
    <row r="1" spans="1:13" x14ac:dyDescent="0.35">
      <c r="A1" s="275"/>
      <c r="B1" s="275"/>
      <c r="C1" s="275"/>
      <c r="D1" s="422" t="s">
        <v>5</v>
      </c>
      <c r="E1" s="423"/>
      <c r="F1" s="423"/>
      <c r="G1" s="422" t="s">
        <v>0</v>
      </c>
      <c r="H1" s="423"/>
      <c r="I1" s="423"/>
      <c r="J1" s="424"/>
      <c r="K1" s="425" t="s">
        <v>797</v>
      </c>
      <c r="L1" s="426"/>
      <c r="M1" s="426"/>
    </row>
    <row r="2" spans="1:13" ht="33" customHeight="1" x14ac:dyDescent="0.35">
      <c r="A2" s="275"/>
      <c r="B2" s="275"/>
      <c r="C2" s="275"/>
      <c r="D2" s="284" t="s">
        <v>798</v>
      </c>
      <c r="E2" s="284"/>
      <c r="F2" s="284"/>
      <c r="G2" s="427" t="s">
        <v>545</v>
      </c>
      <c r="H2" s="428"/>
      <c r="I2" s="429"/>
      <c r="J2" s="430"/>
      <c r="K2" s="284" t="s">
        <v>12</v>
      </c>
      <c r="L2" s="431"/>
      <c r="M2" s="431"/>
    </row>
    <row r="3" spans="1:13" x14ac:dyDescent="0.35">
      <c r="A3" s="432" t="s">
        <v>6</v>
      </c>
      <c r="B3" s="275"/>
      <c r="C3" s="275"/>
      <c r="D3" s="433" t="s">
        <v>4</v>
      </c>
      <c r="E3" s="434"/>
      <c r="F3" s="435"/>
      <c r="G3" s="436" t="s">
        <v>2</v>
      </c>
      <c r="H3" s="273"/>
      <c r="I3" s="436" t="s">
        <v>3</v>
      </c>
      <c r="J3" s="273"/>
      <c r="K3" s="425" t="s">
        <v>1</v>
      </c>
      <c r="L3" s="425"/>
      <c r="M3" s="425"/>
    </row>
    <row r="4" spans="1:13" x14ac:dyDescent="0.35">
      <c r="A4" s="437" t="s">
        <v>38</v>
      </c>
      <c r="B4" s="275"/>
      <c r="C4" s="275"/>
      <c r="D4" s="438" t="s">
        <v>820</v>
      </c>
      <c r="E4" s="439"/>
      <c r="F4" s="440"/>
      <c r="G4" s="293"/>
      <c r="H4" s="293"/>
      <c r="I4" s="293"/>
      <c r="J4" s="293"/>
      <c r="K4" s="444">
        <v>43247</v>
      </c>
      <c r="L4" s="444"/>
      <c r="M4" s="444"/>
    </row>
    <row r="5" spans="1:13" x14ac:dyDescent="0.35">
      <c r="A5" s="275"/>
      <c r="B5" s="275"/>
      <c r="C5" s="275"/>
      <c r="D5" s="441"/>
      <c r="E5" s="442"/>
      <c r="F5" s="443"/>
      <c r="G5" s="293"/>
      <c r="H5" s="293"/>
      <c r="I5" s="293"/>
      <c r="J5" s="293"/>
      <c r="K5" s="444"/>
      <c r="L5" s="444"/>
      <c r="M5" s="444"/>
    </row>
    <row r="6" spans="1:13" ht="25" customHeight="1" x14ac:dyDescent="0.35">
      <c r="A6" s="159">
        <v>1</v>
      </c>
      <c r="B6" s="143"/>
      <c r="C6" s="144" t="s">
        <v>812</v>
      </c>
      <c r="D6" s="145" t="s">
        <v>61</v>
      </c>
      <c r="E6" s="146">
        <v>2005</v>
      </c>
      <c r="F6" s="147" t="s">
        <v>48</v>
      </c>
      <c r="G6" s="148" t="s">
        <v>38</v>
      </c>
      <c r="H6" s="149"/>
      <c r="I6" s="149"/>
      <c r="J6" s="149"/>
      <c r="K6" s="150">
        <v>11.93</v>
      </c>
      <c r="L6" s="149">
        <v>1</v>
      </c>
      <c r="M6" s="151">
        <v>30</v>
      </c>
    </row>
    <row r="7" spans="1:13" ht="25" customHeight="1" x14ac:dyDescent="0.35">
      <c r="A7" s="159">
        <v>2</v>
      </c>
      <c r="B7" s="143"/>
      <c r="C7" s="144" t="s">
        <v>559</v>
      </c>
      <c r="D7" s="145" t="s">
        <v>560</v>
      </c>
      <c r="E7" s="146">
        <v>2005</v>
      </c>
      <c r="F7" s="147" t="s">
        <v>557</v>
      </c>
      <c r="G7" s="148" t="s">
        <v>38</v>
      </c>
      <c r="H7" s="149"/>
      <c r="I7" s="149"/>
      <c r="J7" s="149"/>
      <c r="K7" s="150">
        <v>11.87</v>
      </c>
      <c r="L7" s="149">
        <v>2</v>
      </c>
      <c r="M7" s="151">
        <v>29</v>
      </c>
    </row>
    <row r="8" spans="1:13" ht="25" customHeight="1" x14ac:dyDescent="0.35">
      <c r="A8" s="159">
        <v>3</v>
      </c>
      <c r="B8" s="152"/>
      <c r="C8" s="144" t="s">
        <v>339</v>
      </c>
      <c r="D8" s="145" t="s">
        <v>340</v>
      </c>
      <c r="E8" s="146">
        <v>2005</v>
      </c>
      <c r="F8" s="147" t="s">
        <v>60</v>
      </c>
      <c r="G8" s="148" t="s">
        <v>38</v>
      </c>
      <c r="H8" s="149"/>
      <c r="I8" s="149"/>
      <c r="J8" s="149"/>
      <c r="K8" s="150">
        <v>11.5</v>
      </c>
      <c r="L8" s="149">
        <v>3</v>
      </c>
      <c r="M8" s="151">
        <v>28</v>
      </c>
    </row>
    <row r="9" spans="1:13" ht="25" customHeight="1" x14ac:dyDescent="0.35">
      <c r="A9" s="159">
        <v>4</v>
      </c>
      <c r="B9" s="143"/>
      <c r="C9" s="144" t="s">
        <v>363</v>
      </c>
      <c r="D9" s="145" t="s">
        <v>137</v>
      </c>
      <c r="E9" s="146">
        <v>2005</v>
      </c>
      <c r="F9" s="147" t="s">
        <v>557</v>
      </c>
      <c r="G9" s="148" t="s">
        <v>38</v>
      </c>
      <c r="H9" s="149"/>
      <c r="I9" s="149"/>
      <c r="J9" s="149"/>
      <c r="K9" s="150">
        <v>10.31</v>
      </c>
      <c r="L9" s="149">
        <v>4</v>
      </c>
      <c r="M9" s="151">
        <v>27</v>
      </c>
    </row>
    <row r="10" spans="1:13" ht="25" customHeight="1" x14ac:dyDescent="0.35">
      <c r="A10" s="159">
        <v>5</v>
      </c>
      <c r="B10" s="152"/>
      <c r="C10" s="144" t="s">
        <v>208</v>
      </c>
      <c r="D10" s="145" t="s">
        <v>137</v>
      </c>
      <c r="E10" s="146">
        <v>2006</v>
      </c>
      <c r="F10" s="147" t="s">
        <v>35</v>
      </c>
      <c r="G10" s="148" t="s">
        <v>38</v>
      </c>
      <c r="H10" s="149"/>
      <c r="I10" s="149"/>
      <c r="J10" s="149"/>
      <c r="K10" s="150">
        <v>10.27</v>
      </c>
      <c r="L10" s="149">
        <v>5</v>
      </c>
      <c r="M10" s="151">
        <v>26</v>
      </c>
    </row>
    <row r="11" spans="1:13" ht="25" customHeight="1" x14ac:dyDescent="0.35">
      <c r="A11" s="159">
        <v>6</v>
      </c>
      <c r="B11" s="143"/>
      <c r="C11" s="144" t="s">
        <v>440</v>
      </c>
      <c r="D11" s="145" t="s">
        <v>143</v>
      </c>
      <c r="E11" s="146">
        <v>2005</v>
      </c>
      <c r="F11" s="147" t="s">
        <v>58</v>
      </c>
      <c r="G11" s="148" t="s">
        <v>38</v>
      </c>
      <c r="H11" s="149"/>
      <c r="I11" s="149"/>
      <c r="J11" s="149"/>
      <c r="K11" s="150">
        <v>10.02</v>
      </c>
      <c r="L11" s="149">
        <v>6</v>
      </c>
      <c r="M11" s="151">
        <v>25</v>
      </c>
    </row>
    <row r="12" spans="1:13" ht="25" customHeight="1" x14ac:dyDescent="0.35">
      <c r="A12" s="159">
        <v>7</v>
      </c>
      <c r="B12" s="143"/>
      <c r="C12" s="144" t="s">
        <v>450</v>
      </c>
      <c r="D12" s="145" t="s">
        <v>133</v>
      </c>
      <c r="E12" s="146">
        <v>2005</v>
      </c>
      <c r="F12" s="147" t="s">
        <v>48</v>
      </c>
      <c r="G12" s="148" t="s">
        <v>38</v>
      </c>
      <c r="H12" s="149"/>
      <c r="I12" s="149"/>
      <c r="J12" s="149"/>
      <c r="K12" s="150">
        <v>9.9</v>
      </c>
      <c r="L12" s="149">
        <v>7</v>
      </c>
      <c r="M12" s="151">
        <v>24</v>
      </c>
    </row>
    <row r="13" spans="1:13" ht="25" customHeight="1" x14ac:dyDescent="0.35">
      <c r="A13" s="159">
        <v>8</v>
      </c>
      <c r="B13" s="143"/>
      <c r="C13" s="144" t="s">
        <v>268</v>
      </c>
      <c r="D13" s="145" t="s">
        <v>168</v>
      </c>
      <c r="E13" s="146">
        <v>2005</v>
      </c>
      <c r="F13" s="147" t="s">
        <v>556</v>
      </c>
      <c r="G13" s="148" t="s">
        <v>38</v>
      </c>
      <c r="H13" s="149"/>
      <c r="I13" s="149"/>
      <c r="J13" s="149"/>
      <c r="K13" s="150">
        <v>8.8699999999999992</v>
      </c>
      <c r="L13" s="149">
        <v>8</v>
      </c>
      <c r="M13" s="151">
        <v>23</v>
      </c>
    </row>
    <row r="14" spans="1:13" ht="25" customHeight="1" x14ac:dyDescent="0.35">
      <c r="A14" s="159">
        <v>9</v>
      </c>
      <c r="B14" s="143"/>
      <c r="C14" s="144" t="s">
        <v>327</v>
      </c>
      <c r="D14" s="145" t="s">
        <v>175</v>
      </c>
      <c r="E14" s="146">
        <v>2006</v>
      </c>
      <c r="F14" s="147" t="s">
        <v>79</v>
      </c>
      <c r="G14" s="148" t="s">
        <v>38</v>
      </c>
      <c r="H14" s="149"/>
      <c r="I14" s="149"/>
      <c r="J14" s="149"/>
      <c r="K14" s="150">
        <v>8.6</v>
      </c>
      <c r="L14" s="149">
        <v>9</v>
      </c>
      <c r="M14" s="151">
        <v>22</v>
      </c>
    </row>
    <row r="15" spans="1:13" ht="25" customHeight="1" x14ac:dyDescent="0.35">
      <c r="A15" s="159">
        <v>10</v>
      </c>
      <c r="B15" s="152"/>
      <c r="C15" s="144" t="s">
        <v>813</v>
      </c>
      <c r="D15" s="145" t="s">
        <v>167</v>
      </c>
      <c r="E15" s="146">
        <v>2005</v>
      </c>
      <c r="F15" s="147" t="s">
        <v>557</v>
      </c>
      <c r="G15" s="148" t="s">
        <v>38</v>
      </c>
      <c r="H15" s="149"/>
      <c r="I15" s="149"/>
      <c r="J15" s="149"/>
      <c r="K15" s="150">
        <v>8.51</v>
      </c>
      <c r="L15" s="149">
        <v>10</v>
      </c>
      <c r="M15" s="151">
        <v>21</v>
      </c>
    </row>
    <row r="16" spans="1:13" ht="25" customHeight="1" x14ac:dyDescent="0.35">
      <c r="A16" s="159">
        <v>11</v>
      </c>
      <c r="B16" s="143"/>
      <c r="C16" s="144" t="s">
        <v>814</v>
      </c>
      <c r="D16" s="145" t="s">
        <v>815</v>
      </c>
      <c r="E16" s="146">
        <v>2005</v>
      </c>
      <c r="F16" s="147" t="s">
        <v>48</v>
      </c>
      <c r="G16" s="148" t="s">
        <v>38</v>
      </c>
      <c r="H16" s="149"/>
      <c r="I16" s="149"/>
      <c r="J16" s="149"/>
      <c r="K16" s="150">
        <v>8.3000000000000007</v>
      </c>
      <c r="L16" s="149">
        <v>11</v>
      </c>
      <c r="M16" s="151">
        <v>20</v>
      </c>
    </row>
    <row r="17" spans="1:13" ht="25" customHeight="1" x14ac:dyDescent="0.35">
      <c r="A17" s="159">
        <v>12</v>
      </c>
      <c r="B17" s="143"/>
      <c r="C17" s="144" t="s">
        <v>493</v>
      </c>
      <c r="D17" s="145" t="s">
        <v>95</v>
      </c>
      <c r="E17" s="146">
        <v>2005</v>
      </c>
      <c r="F17" s="147" t="s">
        <v>34</v>
      </c>
      <c r="G17" s="148" t="s">
        <v>38</v>
      </c>
      <c r="H17" s="149"/>
      <c r="I17" s="149"/>
      <c r="J17" s="149"/>
      <c r="K17" s="150">
        <v>7.96</v>
      </c>
      <c r="L17" s="149">
        <v>12</v>
      </c>
      <c r="M17" s="151">
        <v>19</v>
      </c>
    </row>
    <row r="18" spans="1:13" ht="25" customHeight="1" x14ac:dyDescent="0.35">
      <c r="A18" s="159">
        <v>13</v>
      </c>
      <c r="B18" s="143"/>
      <c r="C18" s="144" t="s">
        <v>482</v>
      </c>
      <c r="D18" s="145" t="s">
        <v>483</v>
      </c>
      <c r="E18" s="146">
        <v>2006</v>
      </c>
      <c r="F18" s="147" t="s">
        <v>108</v>
      </c>
      <c r="G18" s="148" t="s">
        <v>38</v>
      </c>
      <c r="H18" s="149" t="s">
        <v>536</v>
      </c>
      <c r="I18" s="149" t="s">
        <v>536</v>
      </c>
      <c r="J18" s="149" t="s">
        <v>536</v>
      </c>
      <c r="K18" s="150">
        <v>7.77</v>
      </c>
      <c r="L18" s="149">
        <v>13</v>
      </c>
      <c r="M18" s="151">
        <v>18</v>
      </c>
    </row>
    <row r="19" spans="1:13" ht="25" customHeight="1" x14ac:dyDescent="0.35">
      <c r="A19" s="159">
        <v>14</v>
      </c>
      <c r="B19" s="143"/>
      <c r="C19" s="144" t="s">
        <v>76</v>
      </c>
      <c r="D19" s="145" t="s">
        <v>89</v>
      </c>
      <c r="E19" s="146">
        <v>2005</v>
      </c>
      <c r="F19" s="147" t="s">
        <v>557</v>
      </c>
      <c r="G19" s="148" t="s">
        <v>38</v>
      </c>
      <c r="H19" s="149"/>
      <c r="I19" s="149"/>
      <c r="J19" s="149"/>
      <c r="K19" s="150">
        <v>7.77</v>
      </c>
      <c r="L19" s="149">
        <v>14</v>
      </c>
      <c r="M19" s="151">
        <v>17</v>
      </c>
    </row>
    <row r="20" spans="1:13" ht="25" customHeight="1" x14ac:dyDescent="0.35">
      <c r="A20" s="159">
        <v>15</v>
      </c>
      <c r="B20" s="143"/>
      <c r="C20" s="144" t="s">
        <v>816</v>
      </c>
      <c r="D20" s="145" t="s">
        <v>817</v>
      </c>
      <c r="E20" s="146">
        <v>2005</v>
      </c>
      <c r="F20" s="147" t="s">
        <v>37</v>
      </c>
      <c r="G20" s="148" t="s">
        <v>38</v>
      </c>
      <c r="H20" s="149"/>
      <c r="I20" s="149"/>
      <c r="J20" s="149"/>
      <c r="K20" s="150">
        <v>7.53</v>
      </c>
      <c r="L20" s="149">
        <v>15</v>
      </c>
      <c r="M20" s="151">
        <v>16</v>
      </c>
    </row>
    <row r="21" spans="1:13" ht="25" customHeight="1" x14ac:dyDescent="0.35">
      <c r="A21" s="159">
        <v>16</v>
      </c>
      <c r="B21" s="143"/>
      <c r="C21" s="144" t="s">
        <v>220</v>
      </c>
      <c r="D21" s="145" t="s">
        <v>171</v>
      </c>
      <c r="E21" s="146">
        <v>2006</v>
      </c>
      <c r="F21" s="147" t="s">
        <v>58</v>
      </c>
      <c r="G21" s="148" t="s">
        <v>38</v>
      </c>
      <c r="H21" s="149"/>
      <c r="I21" s="149"/>
      <c r="J21" s="149"/>
      <c r="K21" s="150">
        <v>7.4</v>
      </c>
      <c r="L21" s="149">
        <v>16</v>
      </c>
      <c r="M21" s="151">
        <v>15</v>
      </c>
    </row>
    <row r="22" spans="1:13" ht="25" customHeight="1" x14ac:dyDescent="0.35">
      <c r="A22" s="159">
        <v>17</v>
      </c>
      <c r="B22" s="143"/>
      <c r="C22" s="144" t="s">
        <v>275</v>
      </c>
      <c r="D22" s="145" t="s">
        <v>818</v>
      </c>
      <c r="E22" s="146">
        <v>2006</v>
      </c>
      <c r="F22" s="147" t="s">
        <v>48</v>
      </c>
      <c r="G22" s="148" t="s">
        <v>38</v>
      </c>
      <c r="H22" s="149"/>
      <c r="I22" s="149"/>
      <c r="J22" s="149"/>
      <c r="K22" s="150">
        <v>7.26</v>
      </c>
      <c r="L22" s="149">
        <v>17</v>
      </c>
      <c r="M22" s="151">
        <v>14</v>
      </c>
    </row>
    <row r="23" spans="1:13" ht="25" customHeight="1" x14ac:dyDescent="0.35">
      <c r="A23" s="159">
        <v>18</v>
      </c>
      <c r="B23" s="143"/>
      <c r="C23" s="144" t="s">
        <v>355</v>
      </c>
      <c r="D23" s="145" t="s">
        <v>69</v>
      </c>
      <c r="E23" s="146">
        <v>2005</v>
      </c>
      <c r="F23" s="147" t="s">
        <v>556</v>
      </c>
      <c r="G23" s="148" t="s">
        <v>38</v>
      </c>
      <c r="H23" s="149"/>
      <c r="I23" s="149"/>
      <c r="J23" s="149"/>
      <c r="K23" s="150">
        <v>7.19</v>
      </c>
      <c r="L23" s="149">
        <v>18</v>
      </c>
      <c r="M23" s="151">
        <v>13</v>
      </c>
    </row>
    <row r="24" spans="1:13" ht="25" customHeight="1" x14ac:dyDescent="0.35">
      <c r="A24" s="159">
        <v>19</v>
      </c>
      <c r="B24" s="143"/>
      <c r="C24" s="144" t="s">
        <v>260</v>
      </c>
      <c r="D24" s="145" t="s">
        <v>61</v>
      </c>
      <c r="E24" s="146">
        <v>2006</v>
      </c>
      <c r="F24" s="147" t="s">
        <v>556</v>
      </c>
      <c r="G24" s="148" t="s">
        <v>38</v>
      </c>
      <c r="H24" s="149"/>
      <c r="I24" s="149"/>
      <c r="J24" s="149"/>
      <c r="K24" s="150">
        <v>7.19</v>
      </c>
      <c r="L24" s="149">
        <v>19</v>
      </c>
      <c r="M24" s="151">
        <v>12</v>
      </c>
    </row>
    <row r="25" spans="1:13" ht="25" customHeight="1" x14ac:dyDescent="0.35">
      <c r="A25" s="159">
        <v>20</v>
      </c>
      <c r="B25" s="152"/>
      <c r="C25" s="144" t="s">
        <v>255</v>
      </c>
      <c r="D25" s="145" t="s">
        <v>70</v>
      </c>
      <c r="E25" s="146">
        <v>2006</v>
      </c>
      <c r="F25" s="147" t="s">
        <v>35</v>
      </c>
      <c r="G25" s="148" t="s">
        <v>38</v>
      </c>
      <c r="H25" s="149" t="s">
        <v>536</v>
      </c>
      <c r="I25" s="149" t="s">
        <v>536</v>
      </c>
      <c r="J25" s="149" t="s">
        <v>536</v>
      </c>
      <c r="K25" s="150">
        <v>6.92</v>
      </c>
      <c r="L25" s="149">
        <v>20</v>
      </c>
      <c r="M25" s="151">
        <v>11</v>
      </c>
    </row>
    <row r="26" spans="1:13" ht="25" customHeight="1" x14ac:dyDescent="0.35">
      <c r="A26" s="159">
        <v>21</v>
      </c>
      <c r="B26" s="143"/>
      <c r="C26" s="144" t="s">
        <v>215</v>
      </c>
      <c r="D26" s="145" t="s">
        <v>80</v>
      </c>
      <c r="E26" s="146">
        <v>2006</v>
      </c>
      <c r="F26" s="147" t="s">
        <v>90</v>
      </c>
      <c r="G26" s="148" t="s">
        <v>38</v>
      </c>
      <c r="H26" s="149"/>
      <c r="I26" s="149"/>
      <c r="J26" s="149"/>
      <c r="K26" s="150">
        <v>6.8</v>
      </c>
      <c r="L26" s="149">
        <v>21</v>
      </c>
      <c r="M26" s="151">
        <v>10</v>
      </c>
    </row>
    <row r="27" spans="1:13" ht="25" customHeight="1" x14ac:dyDescent="0.35">
      <c r="A27" s="159">
        <v>22</v>
      </c>
      <c r="B27" s="143"/>
      <c r="C27" s="144" t="s">
        <v>294</v>
      </c>
      <c r="D27" s="145" t="s">
        <v>80</v>
      </c>
      <c r="E27" s="146">
        <v>2006</v>
      </c>
      <c r="F27" s="147" t="s">
        <v>556</v>
      </c>
      <c r="G27" s="148" t="s">
        <v>38</v>
      </c>
      <c r="H27" s="149"/>
      <c r="I27" s="149"/>
      <c r="J27" s="149"/>
      <c r="K27" s="150">
        <v>6.39</v>
      </c>
      <c r="L27" s="149">
        <v>22</v>
      </c>
      <c r="M27" s="151">
        <v>9</v>
      </c>
    </row>
    <row r="28" spans="1:13" ht="25" customHeight="1" x14ac:dyDescent="0.35">
      <c r="A28" s="159">
        <v>23</v>
      </c>
      <c r="B28" s="143"/>
      <c r="C28" s="144" t="s">
        <v>370</v>
      </c>
      <c r="D28" s="145" t="s">
        <v>371</v>
      </c>
      <c r="E28" s="146">
        <v>2006</v>
      </c>
      <c r="F28" s="147" t="s">
        <v>557</v>
      </c>
      <c r="G28" s="148" t="s">
        <v>38</v>
      </c>
      <c r="H28" s="149"/>
      <c r="I28" s="149"/>
      <c r="J28" s="149"/>
      <c r="K28" s="150">
        <v>6.21</v>
      </c>
      <c r="L28" s="149">
        <v>23</v>
      </c>
      <c r="M28" s="151">
        <v>8</v>
      </c>
    </row>
    <row r="29" spans="1:13" ht="25" customHeight="1" x14ac:dyDescent="0.35">
      <c r="A29" s="159">
        <v>24</v>
      </c>
      <c r="B29" s="143"/>
      <c r="C29" s="144" t="s">
        <v>533</v>
      </c>
      <c r="D29" s="145" t="s">
        <v>54</v>
      </c>
      <c r="E29" s="153">
        <v>2006</v>
      </c>
      <c r="F29" s="147" t="s">
        <v>556</v>
      </c>
      <c r="G29" s="154" t="s">
        <v>38</v>
      </c>
      <c r="H29" s="149"/>
      <c r="I29" s="149"/>
      <c r="J29" s="149"/>
      <c r="K29" s="150">
        <v>5.7</v>
      </c>
      <c r="L29" s="149">
        <v>24</v>
      </c>
      <c r="M29" s="151">
        <v>7</v>
      </c>
    </row>
    <row r="30" spans="1:13" ht="25" customHeight="1" x14ac:dyDescent="0.35">
      <c r="A30" s="159">
        <v>25</v>
      </c>
      <c r="B30" s="143"/>
      <c r="C30" s="144" t="s">
        <v>262</v>
      </c>
      <c r="D30" s="145" t="s">
        <v>819</v>
      </c>
      <c r="E30" s="146">
        <v>2006</v>
      </c>
      <c r="F30" s="147" t="s">
        <v>20</v>
      </c>
      <c r="G30" s="148" t="s">
        <v>38</v>
      </c>
      <c r="H30" s="149"/>
      <c r="I30" s="149"/>
      <c r="J30" s="149"/>
      <c r="K30" s="150">
        <v>5.14</v>
      </c>
      <c r="L30" s="149">
        <v>25</v>
      </c>
      <c r="M30" s="151">
        <v>6</v>
      </c>
    </row>
  </sheetData>
  <mergeCells count="17"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A1:C2"/>
    <mergeCell ref="D1:F1"/>
    <mergeCell ref="G1:J1"/>
    <mergeCell ref="K1:M1"/>
    <mergeCell ref="D2:F2"/>
    <mergeCell ref="G2:J2"/>
    <mergeCell ref="K2:M2"/>
  </mergeCells>
  <conditionalFormatting sqref="K23">
    <cfRule type="duplicateValues" dxfId="2" priority="1"/>
  </conditionalFormatting>
  <conditionalFormatting sqref="K6:K22 K24:K30">
    <cfRule type="duplicateValues" dxfId="1" priority="2"/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J6" sqref="J6"/>
    </sheetView>
  </sheetViews>
  <sheetFormatPr defaultRowHeight="14.5" x14ac:dyDescent="0.35"/>
  <cols>
    <col min="3" max="3" width="17.7265625" customWidth="1"/>
    <col min="4" max="4" width="18.26953125" customWidth="1"/>
    <col min="6" max="6" width="24.54296875" customWidth="1"/>
  </cols>
  <sheetData>
    <row r="1" spans="1:15" ht="15.5" x14ac:dyDescent="0.35">
      <c r="A1" s="275"/>
      <c r="B1" s="275"/>
      <c r="C1" s="275"/>
      <c r="D1" s="422" t="s">
        <v>5</v>
      </c>
      <c r="E1" s="423"/>
      <c r="F1" s="423"/>
      <c r="G1" s="210"/>
      <c r="H1" s="210"/>
      <c r="I1" s="211" t="s">
        <v>821</v>
      </c>
      <c r="J1" s="506">
        <v>0.40972222222222227</v>
      </c>
      <c r="K1" s="275"/>
      <c r="L1" s="275"/>
      <c r="M1" s="212"/>
    </row>
    <row r="2" spans="1:15" ht="15.5" x14ac:dyDescent="0.35">
      <c r="A2" s="275"/>
      <c r="B2" s="275"/>
      <c r="C2" s="275"/>
      <c r="D2" s="284" t="s">
        <v>798</v>
      </c>
      <c r="E2" s="284"/>
      <c r="F2" s="507"/>
      <c r="G2" s="213"/>
      <c r="H2" s="213"/>
      <c r="I2" s="214" t="s">
        <v>822</v>
      </c>
      <c r="J2" s="506">
        <v>0.47569444444444442</v>
      </c>
      <c r="K2" s="275"/>
      <c r="L2" s="275"/>
      <c r="M2" s="212"/>
    </row>
    <row r="3" spans="1:15" x14ac:dyDescent="0.35">
      <c r="A3" s="432" t="s">
        <v>6</v>
      </c>
      <c r="B3" s="275"/>
      <c r="C3" s="275"/>
      <c r="D3" s="433" t="s">
        <v>4</v>
      </c>
      <c r="E3" s="434"/>
      <c r="F3" s="434"/>
      <c r="G3" s="215"/>
      <c r="H3" s="215"/>
      <c r="I3" s="508" t="s">
        <v>823</v>
      </c>
      <c r="J3" s="508"/>
      <c r="K3" s="508"/>
      <c r="L3" s="508"/>
      <c r="M3" s="212"/>
    </row>
    <row r="4" spans="1:15" ht="23.5" x14ac:dyDescent="0.55000000000000004">
      <c r="A4" s="437" t="s">
        <v>836</v>
      </c>
      <c r="B4" s="275"/>
      <c r="C4" s="275"/>
      <c r="D4" s="438" t="s">
        <v>824</v>
      </c>
      <c r="E4" s="439"/>
      <c r="F4" s="439"/>
      <c r="G4" s="216"/>
      <c r="H4" s="216"/>
      <c r="I4" s="504">
        <v>43247</v>
      </c>
      <c r="J4" s="505"/>
      <c r="K4" s="505"/>
      <c r="L4" s="505"/>
      <c r="M4" s="212"/>
    </row>
    <row r="5" spans="1:15" ht="23.5" x14ac:dyDescent="0.55000000000000004">
      <c r="A5" s="275"/>
      <c r="B5" s="275"/>
      <c r="C5" s="275"/>
      <c r="D5" s="441"/>
      <c r="E5" s="442"/>
      <c r="F5" s="442"/>
      <c r="G5" s="160"/>
      <c r="H5" s="160"/>
      <c r="I5" s="505"/>
      <c r="J5" s="505"/>
      <c r="K5" s="505"/>
      <c r="L5" s="505"/>
      <c r="M5" s="212"/>
    </row>
    <row r="6" spans="1:15" ht="25.15" customHeight="1" x14ac:dyDescent="0.35">
      <c r="A6" s="501"/>
      <c r="B6" s="483" t="s">
        <v>7</v>
      </c>
      <c r="C6" s="495" t="s">
        <v>801</v>
      </c>
      <c r="D6" s="477"/>
      <c r="E6" s="483" t="s">
        <v>8</v>
      </c>
      <c r="F6" s="468" t="s">
        <v>17</v>
      </c>
      <c r="G6" s="209"/>
      <c r="H6" s="209"/>
      <c r="I6" s="228" t="s">
        <v>860</v>
      </c>
      <c r="J6" s="228" t="s">
        <v>825</v>
      </c>
      <c r="K6" s="217" t="s">
        <v>827</v>
      </c>
      <c r="L6" s="217" t="s">
        <v>828</v>
      </c>
      <c r="M6" s="218"/>
      <c r="N6" s="201"/>
      <c r="O6" s="201"/>
    </row>
    <row r="7" spans="1:15" ht="25.15" customHeight="1" x14ac:dyDescent="0.35">
      <c r="A7" s="502"/>
      <c r="B7" s="483"/>
      <c r="C7" s="170" t="s">
        <v>805</v>
      </c>
      <c r="D7" s="170" t="s">
        <v>806</v>
      </c>
      <c r="E7" s="483"/>
      <c r="F7" s="503"/>
      <c r="G7" s="174"/>
      <c r="H7" s="174"/>
      <c r="I7" s="219"/>
      <c r="J7" s="219"/>
      <c r="K7" s="229"/>
      <c r="L7" s="218"/>
      <c r="M7" s="220"/>
      <c r="N7" s="201"/>
      <c r="O7" s="201"/>
    </row>
    <row r="8" spans="1:15" ht="25.15" customHeight="1" x14ac:dyDescent="0.35">
      <c r="A8" s="159">
        <v>1</v>
      </c>
      <c r="B8" s="221"/>
      <c r="C8" s="230" t="s">
        <v>497</v>
      </c>
      <c r="D8" s="231" t="s">
        <v>181</v>
      </c>
      <c r="E8" s="222">
        <v>2005</v>
      </c>
      <c r="F8" s="223" t="s">
        <v>34</v>
      </c>
      <c r="G8" s="224"/>
      <c r="H8" s="224"/>
      <c r="I8" s="219">
        <v>5</v>
      </c>
      <c r="J8" s="225">
        <v>3</v>
      </c>
      <c r="K8" s="232">
        <v>155</v>
      </c>
      <c r="L8" s="218">
        <v>1</v>
      </c>
      <c r="M8" s="220">
        <v>25</v>
      </c>
      <c r="N8" s="201"/>
      <c r="O8" s="201"/>
    </row>
    <row r="9" spans="1:15" ht="25.15" customHeight="1" x14ac:dyDescent="0.35">
      <c r="A9" s="159">
        <v>2</v>
      </c>
      <c r="B9" s="221"/>
      <c r="C9" s="230" t="s">
        <v>422</v>
      </c>
      <c r="D9" s="231" t="s">
        <v>83</v>
      </c>
      <c r="E9" s="222">
        <v>2005</v>
      </c>
      <c r="F9" s="223" t="s">
        <v>44</v>
      </c>
      <c r="G9" s="224"/>
      <c r="H9" s="224"/>
      <c r="I9" s="219">
        <v>4</v>
      </c>
      <c r="J9" s="219">
        <v>2</v>
      </c>
      <c r="K9" s="229">
        <v>153</v>
      </c>
      <c r="L9" s="218">
        <v>2</v>
      </c>
      <c r="M9" s="220">
        <v>23</v>
      </c>
      <c r="N9" s="201"/>
      <c r="O9" s="201"/>
    </row>
    <row r="10" spans="1:15" ht="25.15" customHeight="1" x14ac:dyDescent="0.35">
      <c r="A10" s="159">
        <v>3</v>
      </c>
      <c r="B10" s="221"/>
      <c r="C10" s="230" t="s">
        <v>264</v>
      </c>
      <c r="D10" s="231" t="s">
        <v>567</v>
      </c>
      <c r="E10" s="222">
        <v>2005</v>
      </c>
      <c r="F10" s="223" t="s">
        <v>557</v>
      </c>
      <c r="G10" s="224"/>
      <c r="H10" s="224"/>
      <c r="I10" s="226">
        <v>4</v>
      </c>
      <c r="J10" s="219">
        <v>3</v>
      </c>
      <c r="K10" s="229">
        <v>137</v>
      </c>
      <c r="L10" s="218">
        <v>3</v>
      </c>
      <c r="M10" s="220">
        <v>21</v>
      </c>
      <c r="N10" s="201"/>
      <c r="O10" s="201"/>
    </row>
    <row r="11" spans="1:15" ht="25.15" customHeight="1" x14ac:dyDescent="0.35">
      <c r="A11" s="159">
        <v>4</v>
      </c>
      <c r="B11" s="221"/>
      <c r="C11" s="230" t="s">
        <v>87</v>
      </c>
      <c r="D11" s="231" t="s">
        <v>89</v>
      </c>
      <c r="E11" s="222">
        <v>2005</v>
      </c>
      <c r="F11" s="223" t="s">
        <v>557</v>
      </c>
      <c r="G11" s="181"/>
      <c r="H11" s="181"/>
      <c r="I11" s="227">
        <v>0</v>
      </c>
      <c r="J11" s="219">
        <v>1</v>
      </c>
      <c r="K11" s="229">
        <v>131</v>
      </c>
      <c r="L11" s="218">
        <v>4</v>
      </c>
      <c r="M11" s="220">
        <v>19</v>
      </c>
      <c r="N11" s="201"/>
      <c r="O11" s="201"/>
    </row>
    <row r="12" spans="1:15" ht="25.15" customHeight="1" x14ac:dyDescent="0.35">
      <c r="A12" s="159">
        <v>5</v>
      </c>
      <c r="B12" s="221"/>
      <c r="C12" s="230" t="s">
        <v>812</v>
      </c>
      <c r="D12" s="231" t="s">
        <v>61</v>
      </c>
      <c r="E12" s="222">
        <v>2005</v>
      </c>
      <c r="F12" s="223" t="s">
        <v>48</v>
      </c>
      <c r="G12" s="224"/>
      <c r="H12" s="224"/>
      <c r="I12" s="219">
        <v>7</v>
      </c>
      <c r="J12" s="219">
        <v>2</v>
      </c>
      <c r="K12" s="229">
        <v>131</v>
      </c>
      <c r="L12" s="218">
        <v>5</v>
      </c>
      <c r="M12" s="220">
        <v>17</v>
      </c>
      <c r="N12" s="201"/>
      <c r="O12" s="201"/>
    </row>
    <row r="13" spans="1:15" ht="25.15" customHeight="1" x14ac:dyDescent="0.35">
      <c r="A13" s="159">
        <v>6</v>
      </c>
      <c r="B13" s="221"/>
      <c r="C13" s="230" t="s">
        <v>451</v>
      </c>
      <c r="D13" s="231" t="s">
        <v>61</v>
      </c>
      <c r="E13" s="222">
        <v>2005</v>
      </c>
      <c r="F13" s="223" t="s">
        <v>34</v>
      </c>
      <c r="G13" s="224"/>
      <c r="H13" s="224"/>
      <c r="I13" s="219">
        <v>0</v>
      </c>
      <c r="J13" s="219">
        <v>1</v>
      </c>
      <c r="K13" s="229">
        <v>128</v>
      </c>
      <c r="L13" s="218">
        <v>6</v>
      </c>
      <c r="M13" s="220">
        <v>15</v>
      </c>
      <c r="N13" s="201"/>
      <c r="O13" s="201"/>
    </row>
    <row r="14" spans="1:15" ht="25.15" customHeight="1" x14ac:dyDescent="0.35">
      <c r="A14" s="159">
        <v>7</v>
      </c>
      <c r="B14" s="221"/>
      <c r="C14" s="230" t="s">
        <v>342</v>
      </c>
      <c r="D14" s="231" t="s">
        <v>343</v>
      </c>
      <c r="E14" s="222">
        <v>2005</v>
      </c>
      <c r="F14" s="223" t="s">
        <v>60</v>
      </c>
      <c r="G14" s="224"/>
      <c r="H14" s="224"/>
      <c r="I14" s="219">
        <v>1</v>
      </c>
      <c r="J14" s="219">
        <v>3</v>
      </c>
      <c r="K14" s="229">
        <v>128</v>
      </c>
      <c r="L14" s="218">
        <v>8</v>
      </c>
      <c r="M14" s="220">
        <v>13</v>
      </c>
      <c r="N14" s="201"/>
      <c r="O14" s="201"/>
    </row>
    <row r="15" spans="1:15" ht="25.15" customHeight="1" x14ac:dyDescent="0.35">
      <c r="A15" s="159">
        <v>8</v>
      </c>
      <c r="B15" s="221"/>
      <c r="C15" s="230" t="s">
        <v>93</v>
      </c>
      <c r="D15" s="231" t="s">
        <v>94</v>
      </c>
      <c r="E15" s="222">
        <v>2005</v>
      </c>
      <c r="F15" s="223" t="s">
        <v>556</v>
      </c>
      <c r="G15" s="224"/>
      <c r="H15" s="224"/>
      <c r="I15" s="219">
        <v>2</v>
      </c>
      <c r="J15" s="219">
        <v>2</v>
      </c>
      <c r="K15" s="229">
        <v>128</v>
      </c>
      <c r="L15" s="218">
        <v>7</v>
      </c>
      <c r="M15" s="220">
        <v>11</v>
      </c>
      <c r="N15" s="201"/>
      <c r="O15" s="201"/>
    </row>
    <row r="16" spans="1:15" ht="25.15" customHeight="1" x14ac:dyDescent="0.35">
      <c r="A16" s="159">
        <v>10</v>
      </c>
      <c r="B16" s="233"/>
      <c r="C16" s="230" t="s">
        <v>346</v>
      </c>
      <c r="D16" s="231" t="s">
        <v>133</v>
      </c>
      <c r="E16" s="222">
        <v>2006</v>
      </c>
      <c r="F16" s="223" t="s">
        <v>79</v>
      </c>
      <c r="G16" s="224"/>
      <c r="H16" s="224"/>
      <c r="I16" s="219">
        <v>1</v>
      </c>
      <c r="J16" s="219">
        <v>2</v>
      </c>
      <c r="K16" s="229">
        <v>125</v>
      </c>
      <c r="L16" s="218">
        <v>9</v>
      </c>
      <c r="M16" s="220">
        <v>9</v>
      </c>
      <c r="N16" s="201"/>
      <c r="O16" s="201"/>
    </row>
    <row r="17" spans="1:15" ht="25.15" customHeight="1" x14ac:dyDescent="0.35">
      <c r="A17" s="159">
        <v>11</v>
      </c>
      <c r="B17" s="221"/>
      <c r="C17" s="230" t="s">
        <v>813</v>
      </c>
      <c r="D17" s="231" t="s">
        <v>167</v>
      </c>
      <c r="E17" s="222">
        <v>2005</v>
      </c>
      <c r="F17" s="223" t="s">
        <v>557</v>
      </c>
      <c r="G17" s="224"/>
      <c r="H17" s="224"/>
      <c r="I17" s="219">
        <v>1</v>
      </c>
      <c r="J17" s="225">
        <v>1</v>
      </c>
      <c r="K17" s="232">
        <v>120</v>
      </c>
      <c r="L17" s="218">
        <v>10</v>
      </c>
      <c r="M17" s="220">
        <v>7</v>
      </c>
      <c r="N17" s="201"/>
      <c r="O17" s="201"/>
    </row>
    <row r="18" spans="1:15" ht="25.15" customHeight="1" x14ac:dyDescent="0.35">
      <c r="A18" s="159">
        <v>12</v>
      </c>
      <c r="B18" s="234"/>
      <c r="C18" s="230" t="s">
        <v>530</v>
      </c>
      <c r="D18" s="231" t="s">
        <v>133</v>
      </c>
      <c r="E18" s="222">
        <v>2006</v>
      </c>
      <c r="F18" s="223" t="s">
        <v>79</v>
      </c>
      <c r="G18" s="224"/>
      <c r="H18" s="224"/>
      <c r="I18" s="219">
        <v>1</v>
      </c>
      <c r="J18" s="225">
        <v>2</v>
      </c>
      <c r="K18" s="232">
        <v>120</v>
      </c>
      <c r="L18" s="218">
        <v>11</v>
      </c>
      <c r="M18" s="220">
        <v>5</v>
      </c>
      <c r="N18" s="201"/>
      <c r="O18" s="201"/>
    </row>
    <row r="19" spans="1:15" ht="25.15" customHeight="1" x14ac:dyDescent="0.35">
      <c r="A19" s="159">
        <v>13</v>
      </c>
      <c r="B19" s="221"/>
      <c r="C19" s="230" t="s">
        <v>450</v>
      </c>
      <c r="D19" s="231" t="s">
        <v>133</v>
      </c>
      <c r="E19" s="222">
        <v>2005</v>
      </c>
      <c r="F19" s="223" t="s">
        <v>48</v>
      </c>
      <c r="G19" s="224"/>
      <c r="H19" s="224"/>
      <c r="I19" s="219">
        <v>2</v>
      </c>
      <c r="J19" s="219">
        <v>3</v>
      </c>
      <c r="K19" s="229">
        <v>120</v>
      </c>
      <c r="L19" s="218">
        <v>12</v>
      </c>
      <c r="M19" s="220">
        <v>5</v>
      </c>
      <c r="N19" s="201"/>
      <c r="O19" s="201"/>
    </row>
    <row r="20" spans="1:15" ht="25.15" customHeight="1" x14ac:dyDescent="0.35">
      <c r="A20" s="159">
        <v>14</v>
      </c>
      <c r="B20" s="221"/>
      <c r="C20" s="230" t="s">
        <v>816</v>
      </c>
      <c r="D20" s="231" t="s">
        <v>817</v>
      </c>
      <c r="E20" s="222">
        <v>2005</v>
      </c>
      <c r="F20" s="223" t="s">
        <v>37</v>
      </c>
      <c r="G20" s="224"/>
      <c r="H20" s="224"/>
      <c r="I20" s="226">
        <v>1</v>
      </c>
      <c r="J20" s="219">
        <v>1</v>
      </c>
      <c r="K20" s="229">
        <v>115</v>
      </c>
      <c r="L20" s="218">
        <v>13</v>
      </c>
      <c r="M20" s="220">
        <v>5</v>
      </c>
      <c r="N20" s="201"/>
      <c r="O20" s="201"/>
    </row>
    <row r="21" spans="1:15" ht="25.15" customHeight="1" x14ac:dyDescent="0.35">
      <c r="A21" s="159">
        <v>15</v>
      </c>
      <c r="B21" s="221"/>
      <c r="C21" s="230" t="s">
        <v>179</v>
      </c>
      <c r="D21" s="231" t="s">
        <v>61</v>
      </c>
      <c r="E21" s="222">
        <v>2005</v>
      </c>
      <c r="F21" s="223" t="s">
        <v>53</v>
      </c>
      <c r="G21" s="181"/>
      <c r="H21" s="181"/>
      <c r="I21" s="227">
        <v>2</v>
      </c>
      <c r="J21" s="227">
        <v>1</v>
      </c>
      <c r="K21" s="229">
        <v>115</v>
      </c>
      <c r="L21" s="218">
        <v>14</v>
      </c>
      <c r="M21" s="220">
        <v>5</v>
      </c>
      <c r="N21" s="201"/>
      <c r="O21" s="201"/>
    </row>
    <row r="22" spans="1:15" ht="25.15" customHeight="1" x14ac:dyDescent="0.35">
      <c r="A22" s="159">
        <v>16</v>
      </c>
      <c r="B22" s="221"/>
      <c r="C22" s="230" t="s">
        <v>485</v>
      </c>
      <c r="D22" s="231" t="s">
        <v>47</v>
      </c>
      <c r="E22" s="222">
        <v>2005</v>
      </c>
      <c r="F22" s="223" t="s">
        <v>53</v>
      </c>
      <c r="G22" s="224"/>
      <c r="H22" s="224"/>
      <c r="I22" s="219">
        <v>5</v>
      </c>
      <c r="J22" s="225">
        <v>3</v>
      </c>
      <c r="K22" s="232">
        <v>115</v>
      </c>
      <c r="L22" s="218">
        <v>15</v>
      </c>
      <c r="M22" s="220">
        <v>5</v>
      </c>
      <c r="N22" s="201"/>
      <c r="O22" s="201"/>
    </row>
    <row r="23" spans="1:15" ht="25.15" customHeight="1" x14ac:dyDescent="0.35">
      <c r="A23" s="159">
        <v>17</v>
      </c>
      <c r="B23" s="221"/>
      <c r="C23" s="230" t="s">
        <v>473</v>
      </c>
      <c r="D23" s="231" t="s">
        <v>47</v>
      </c>
      <c r="E23" s="222">
        <v>2006</v>
      </c>
      <c r="F23" s="223" t="s">
        <v>44</v>
      </c>
      <c r="G23" s="224"/>
      <c r="H23" s="224"/>
      <c r="I23" s="219">
        <v>2</v>
      </c>
      <c r="J23" s="225">
        <v>1</v>
      </c>
      <c r="K23" s="232">
        <v>110</v>
      </c>
      <c r="L23" s="218">
        <v>16</v>
      </c>
      <c r="M23" s="220">
        <v>5</v>
      </c>
      <c r="N23" s="201"/>
      <c r="O23" s="201"/>
    </row>
    <row r="24" spans="1:15" ht="25.15" customHeight="1" x14ac:dyDescent="0.35">
      <c r="A24" s="159">
        <v>18</v>
      </c>
      <c r="B24" s="221"/>
      <c r="C24" s="230" t="s">
        <v>814</v>
      </c>
      <c r="D24" s="231" t="s">
        <v>815</v>
      </c>
      <c r="E24" s="222">
        <v>2005</v>
      </c>
      <c r="F24" s="223" t="s">
        <v>48</v>
      </c>
      <c r="G24" s="224"/>
      <c r="H24" s="224"/>
      <c r="I24" s="219">
        <v>0</v>
      </c>
      <c r="J24" s="219">
        <v>1</v>
      </c>
      <c r="K24" s="229">
        <v>105</v>
      </c>
      <c r="L24" s="218">
        <v>17</v>
      </c>
      <c r="M24" s="220">
        <v>5</v>
      </c>
      <c r="N24" s="201"/>
      <c r="O24" s="201"/>
    </row>
    <row r="25" spans="1:15" ht="25" x14ac:dyDescent="0.35">
      <c r="C25" s="230" t="s">
        <v>156</v>
      </c>
      <c r="D25" s="231" t="s">
        <v>157</v>
      </c>
      <c r="E25" s="222">
        <v>2006</v>
      </c>
      <c r="F25" s="223" t="s">
        <v>60</v>
      </c>
      <c r="G25" s="224"/>
      <c r="H25" s="224"/>
      <c r="I25" s="219">
        <v>0</v>
      </c>
      <c r="J25" s="219">
        <v>1</v>
      </c>
      <c r="K25" s="229">
        <v>105</v>
      </c>
      <c r="L25" s="218">
        <v>17</v>
      </c>
      <c r="M25" s="220">
        <v>5</v>
      </c>
    </row>
  </sheetData>
  <mergeCells count="16">
    <mergeCell ref="A1:C2"/>
    <mergeCell ref="D1:F1"/>
    <mergeCell ref="J1:L1"/>
    <mergeCell ref="D2:F2"/>
    <mergeCell ref="J2:L2"/>
    <mergeCell ref="A3:C3"/>
    <mergeCell ref="D3:F3"/>
    <mergeCell ref="I3:L3"/>
    <mergeCell ref="A4:C5"/>
    <mergeCell ref="D4:F5"/>
    <mergeCell ref="I4:L5"/>
    <mergeCell ref="A6:A7"/>
    <mergeCell ref="B6:B7"/>
    <mergeCell ref="C6:D6"/>
    <mergeCell ref="E6:E7"/>
    <mergeCell ref="F6:F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I6" sqref="I6"/>
    </sheetView>
  </sheetViews>
  <sheetFormatPr defaultRowHeight="14.5" x14ac:dyDescent="0.35"/>
  <cols>
    <col min="3" max="3" width="19.81640625" customWidth="1"/>
    <col min="4" max="4" width="23.26953125" customWidth="1"/>
    <col min="6" max="6" width="30.26953125" customWidth="1"/>
    <col min="7" max="7" width="6.1796875" customWidth="1"/>
    <col min="8" max="8" width="3.54296875" customWidth="1"/>
  </cols>
  <sheetData>
    <row r="1" spans="1:13" ht="25" customHeight="1" x14ac:dyDescent="0.35">
      <c r="A1" s="467"/>
      <c r="B1" s="467"/>
      <c r="C1" s="467"/>
      <c r="D1" s="468" t="s">
        <v>5</v>
      </c>
      <c r="E1" s="469"/>
      <c r="F1" s="469"/>
      <c r="G1" s="163"/>
      <c r="H1" s="163"/>
      <c r="I1" s="164" t="s">
        <v>821</v>
      </c>
      <c r="J1" s="509">
        <v>0.49305555555555558</v>
      </c>
      <c r="K1" s="467"/>
      <c r="L1" s="467"/>
      <c r="M1" s="165"/>
    </row>
    <row r="2" spans="1:13" ht="25" customHeight="1" x14ac:dyDescent="0.35">
      <c r="A2" s="467"/>
      <c r="B2" s="467"/>
      <c r="C2" s="467"/>
      <c r="D2" s="471" t="s">
        <v>798</v>
      </c>
      <c r="E2" s="471"/>
      <c r="F2" s="471"/>
      <c r="G2" s="190"/>
      <c r="H2" s="190"/>
      <c r="I2" s="166" t="s">
        <v>822</v>
      </c>
      <c r="J2" s="509">
        <v>0.55208333333333337</v>
      </c>
      <c r="K2" s="467"/>
      <c r="L2" s="467"/>
      <c r="M2" s="165"/>
    </row>
    <row r="3" spans="1:13" ht="25" customHeight="1" x14ac:dyDescent="0.35">
      <c r="A3" s="510" t="s">
        <v>6</v>
      </c>
      <c r="B3" s="467"/>
      <c r="C3" s="467"/>
      <c r="D3" s="480" t="s">
        <v>4</v>
      </c>
      <c r="E3" s="481"/>
      <c r="F3" s="482"/>
      <c r="G3" s="167"/>
      <c r="H3" s="167"/>
      <c r="I3" s="511" t="s">
        <v>823</v>
      </c>
      <c r="J3" s="511"/>
      <c r="K3" s="511"/>
      <c r="L3" s="511"/>
      <c r="M3" s="165"/>
    </row>
    <row r="4" spans="1:13" ht="25" customHeight="1" x14ac:dyDescent="0.35">
      <c r="A4" s="437" t="s">
        <v>25</v>
      </c>
      <c r="B4" s="512"/>
      <c r="C4" s="512"/>
      <c r="D4" s="438" t="s">
        <v>824</v>
      </c>
      <c r="E4" s="513"/>
      <c r="F4" s="514"/>
      <c r="G4" s="168"/>
      <c r="H4" s="168"/>
      <c r="I4" s="518">
        <v>43247</v>
      </c>
      <c r="J4" s="519"/>
      <c r="K4" s="519"/>
      <c r="L4" s="519"/>
      <c r="M4" s="165"/>
    </row>
    <row r="5" spans="1:13" ht="25" customHeight="1" x14ac:dyDescent="0.35">
      <c r="A5" s="512"/>
      <c r="B5" s="512"/>
      <c r="C5" s="512"/>
      <c r="D5" s="515"/>
      <c r="E5" s="516"/>
      <c r="F5" s="517"/>
      <c r="G5" s="169"/>
      <c r="H5" s="169"/>
      <c r="I5" s="519"/>
      <c r="J5" s="519"/>
      <c r="K5" s="519"/>
      <c r="L5" s="519"/>
      <c r="M5" s="165"/>
    </row>
    <row r="6" spans="1:13" ht="25" customHeight="1" x14ac:dyDescent="0.35">
      <c r="A6" s="501"/>
      <c r="B6" s="483" t="s">
        <v>7</v>
      </c>
      <c r="C6" s="495" t="s">
        <v>801</v>
      </c>
      <c r="D6" s="477"/>
      <c r="E6" s="483" t="s">
        <v>8</v>
      </c>
      <c r="F6" s="468" t="s">
        <v>17</v>
      </c>
      <c r="G6" s="171"/>
      <c r="H6" s="171"/>
      <c r="I6" s="191" t="s">
        <v>826</v>
      </c>
      <c r="J6" s="192" t="s">
        <v>825</v>
      </c>
      <c r="K6" s="172" t="s">
        <v>827</v>
      </c>
      <c r="L6" s="172" t="s">
        <v>828</v>
      </c>
      <c r="M6" s="173"/>
    </row>
    <row r="7" spans="1:13" ht="25" customHeight="1" x14ac:dyDescent="0.35">
      <c r="A7" s="502"/>
      <c r="B7" s="483"/>
      <c r="C7" s="170" t="s">
        <v>805</v>
      </c>
      <c r="D7" s="170" t="s">
        <v>806</v>
      </c>
      <c r="E7" s="483"/>
      <c r="F7" s="503"/>
      <c r="G7" s="174"/>
      <c r="H7" s="174"/>
      <c r="I7" s="175"/>
      <c r="J7" s="175"/>
      <c r="K7" s="193"/>
      <c r="L7" s="176"/>
      <c r="M7" s="177"/>
    </row>
    <row r="8" spans="1:13" ht="25" customHeight="1" x14ac:dyDescent="0.35">
      <c r="A8" s="159">
        <v>4</v>
      </c>
      <c r="B8" s="178"/>
      <c r="C8" s="194" t="s">
        <v>462</v>
      </c>
      <c r="D8" s="195" t="s">
        <v>125</v>
      </c>
      <c r="E8" s="179">
        <v>2004</v>
      </c>
      <c r="F8" s="180" t="s">
        <v>556</v>
      </c>
      <c r="G8" s="181"/>
      <c r="H8" s="181"/>
      <c r="I8" s="182">
        <v>1</v>
      </c>
      <c r="J8" s="183">
        <v>1</v>
      </c>
      <c r="K8" s="196">
        <v>146</v>
      </c>
      <c r="L8" s="184">
        <v>1</v>
      </c>
      <c r="M8" s="185">
        <v>30</v>
      </c>
    </row>
    <row r="9" spans="1:13" ht="25" customHeight="1" x14ac:dyDescent="0.35">
      <c r="A9" s="159">
        <v>9</v>
      </c>
      <c r="B9" s="178"/>
      <c r="C9" s="194" t="s">
        <v>830</v>
      </c>
      <c r="D9" s="195" t="s">
        <v>831</v>
      </c>
      <c r="E9" s="179">
        <v>2004</v>
      </c>
      <c r="F9" s="180" t="s">
        <v>34</v>
      </c>
      <c r="G9" s="186"/>
      <c r="H9" s="186"/>
      <c r="I9" s="187">
        <v>1</v>
      </c>
      <c r="J9" s="187">
        <v>2</v>
      </c>
      <c r="K9" s="197">
        <v>140</v>
      </c>
      <c r="L9" s="184">
        <v>2</v>
      </c>
      <c r="M9" s="185">
        <v>29</v>
      </c>
    </row>
    <row r="10" spans="1:13" ht="25" customHeight="1" x14ac:dyDescent="0.35">
      <c r="A10" s="159">
        <v>10</v>
      </c>
      <c r="B10" s="178"/>
      <c r="C10" s="194" t="s">
        <v>148</v>
      </c>
      <c r="D10" s="195" t="s">
        <v>149</v>
      </c>
      <c r="E10" s="179">
        <v>2003</v>
      </c>
      <c r="F10" s="180" t="s">
        <v>90</v>
      </c>
      <c r="G10" s="186"/>
      <c r="H10" s="186"/>
      <c r="I10" s="187">
        <v>3</v>
      </c>
      <c r="J10" s="187">
        <v>3</v>
      </c>
      <c r="K10" s="197">
        <v>140</v>
      </c>
      <c r="L10" s="184">
        <v>3</v>
      </c>
      <c r="M10" s="185">
        <v>28</v>
      </c>
    </row>
    <row r="11" spans="1:13" ht="25" customHeight="1" x14ac:dyDescent="0.35">
      <c r="A11" s="159">
        <v>11</v>
      </c>
      <c r="B11" s="178"/>
      <c r="C11" s="194" t="s">
        <v>253</v>
      </c>
      <c r="D11" s="195" t="s">
        <v>249</v>
      </c>
      <c r="E11" s="179">
        <v>2003</v>
      </c>
      <c r="F11" s="180" t="s">
        <v>557</v>
      </c>
      <c r="G11" s="186"/>
      <c r="H11" s="186"/>
      <c r="I11" s="187">
        <v>1</v>
      </c>
      <c r="J11" s="187">
        <v>2</v>
      </c>
      <c r="K11" s="197">
        <v>137</v>
      </c>
      <c r="L11" s="184">
        <v>4</v>
      </c>
      <c r="M11" s="185">
        <v>27</v>
      </c>
    </row>
    <row r="12" spans="1:13" ht="25" customHeight="1" x14ac:dyDescent="0.35">
      <c r="A12" s="159">
        <v>13</v>
      </c>
      <c r="B12" s="178"/>
      <c r="C12" s="194" t="s">
        <v>317</v>
      </c>
      <c r="D12" s="195" t="s">
        <v>140</v>
      </c>
      <c r="E12" s="179">
        <v>2003</v>
      </c>
      <c r="F12" s="180" t="s">
        <v>79</v>
      </c>
      <c r="G12" s="186"/>
      <c r="H12" s="186"/>
      <c r="I12" s="188">
        <v>4</v>
      </c>
      <c r="J12" s="187">
        <v>3</v>
      </c>
      <c r="K12" s="197">
        <v>137</v>
      </c>
      <c r="L12" s="184">
        <v>5</v>
      </c>
      <c r="M12" s="185">
        <v>26</v>
      </c>
    </row>
    <row r="13" spans="1:13" ht="25" customHeight="1" x14ac:dyDescent="0.35">
      <c r="A13" s="159">
        <v>14</v>
      </c>
      <c r="B13" s="178"/>
      <c r="C13" s="194" t="s">
        <v>444</v>
      </c>
      <c r="D13" s="195" t="s">
        <v>71</v>
      </c>
      <c r="E13" s="179">
        <v>2003</v>
      </c>
      <c r="F13" s="180" t="s">
        <v>556</v>
      </c>
      <c r="G13" s="181"/>
      <c r="H13" s="181"/>
      <c r="I13" s="182">
        <v>1</v>
      </c>
      <c r="J13" s="182">
        <v>1</v>
      </c>
      <c r="K13" s="197">
        <v>134</v>
      </c>
      <c r="L13" s="184">
        <v>6</v>
      </c>
      <c r="M13" s="185">
        <v>25</v>
      </c>
    </row>
    <row r="14" spans="1:13" ht="25" customHeight="1" x14ac:dyDescent="0.35">
      <c r="A14" s="159">
        <v>16</v>
      </c>
      <c r="B14" s="178"/>
      <c r="C14" s="194" t="s">
        <v>832</v>
      </c>
      <c r="D14" s="195" t="s">
        <v>833</v>
      </c>
      <c r="E14" s="179">
        <v>2003</v>
      </c>
      <c r="F14" s="180" t="s">
        <v>63</v>
      </c>
      <c r="G14" s="186"/>
      <c r="H14" s="186"/>
      <c r="I14" s="187">
        <v>3</v>
      </c>
      <c r="J14" s="187">
        <v>3</v>
      </c>
      <c r="K14" s="197">
        <v>134</v>
      </c>
      <c r="L14" s="184">
        <v>7</v>
      </c>
      <c r="M14" s="185">
        <v>24</v>
      </c>
    </row>
    <row r="15" spans="1:13" ht="25" customHeight="1" x14ac:dyDescent="0.35">
      <c r="A15" s="159">
        <v>17</v>
      </c>
      <c r="B15" s="198"/>
      <c r="C15" s="194" t="s">
        <v>150</v>
      </c>
      <c r="D15" s="195" t="s">
        <v>151</v>
      </c>
      <c r="E15" s="179">
        <v>2004</v>
      </c>
      <c r="F15" s="180" t="s">
        <v>60</v>
      </c>
      <c r="G15" s="186"/>
      <c r="H15" s="186"/>
      <c r="I15" s="187">
        <v>0</v>
      </c>
      <c r="J15" s="183">
        <v>1</v>
      </c>
      <c r="K15" s="196">
        <v>131</v>
      </c>
      <c r="L15" s="184">
        <v>8</v>
      </c>
      <c r="M15" s="185">
        <v>23</v>
      </c>
    </row>
    <row r="16" spans="1:13" ht="25" customHeight="1" x14ac:dyDescent="0.35">
      <c r="A16" s="159">
        <v>18</v>
      </c>
      <c r="B16" s="198"/>
      <c r="C16" s="194" t="s">
        <v>498</v>
      </c>
      <c r="D16" s="195" t="s">
        <v>161</v>
      </c>
      <c r="E16" s="179">
        <v>2004</v>
      </c>
      <c r="F16" s="180" t="s">
        <v>35</v>
      </c>
      <c r="G16" s="186"/>
      <c r="H16" s="186"/>
      <c r="I16" s="187">
        <v>1</v>
      </c>
      <c r="J16" s="183">
        <v>1</v>
      </c>
      <c r="K16" s="196">
        <v>128</v>
      </c>
      <c r="L16" s="184">
        <v>9</v>
      </c>
      <c r="M16" s="185">
        <v>22</v>
      </c>
    </row>
    <row r="17" spans="1:13" ht="25" customHeight="1" x14ac:dyDescent="0.35">
      <c r="A17" s="159">
        <v>19</v>
      </c>
      <c r="B17" s="178"/>
      <c r="C17" s="194" t="s">
        <v>527</v>
      </c>
      <c r="D17" s="195" t="s">
        <v>96</v>
      </c>
      <c r="E17" s="179">
        <v>2004</v>
      </c>
      <c r="F17" s="180" t="s">
        <v>37</v>
      </c>
      <c r="G17" s="186"/>
      <c r="H17" s="186"/>
      <c r="I17" s="187">
        <v>0</v>
      </c>
      <c r="J17" s="183">
        <v>1</v>
      </c>
      <c r="K17" s="196">
        <v>125</v>
      </c>
      <c r="L17" s="184">
        <v>10</v>
      </c>
      <c r="M17" s="185">
        <v>21</v>
      </c>
    </row>
    <row r="18" spans="1:13" ht="25" customHeight="1" x14ac:dyDescent="0.35">
      <c r="A18" s="159">
        <v>20</v>
      </c>
      <c r="B18" s="198"/>
      <c r="C18" s="199" t="s">
        <v>354</v>
      </c>
      <c r="D18" s="200" t="s">
        <v>267</v>
      </c>
      <c r="E18" s="189">
        <v>2004</v>
      </c>
      <c r="F18" s="161" t="s">
        <v>35</v>
      </c>
      <c r="G18" s="162"/>
      <c r="H18" s="162"/>
      <c r="I18" s="187">
        <v>1</v>
      </c>
      <c r="J18" s="183">
        <v>1</v>
      </c>
      <c r="K18" s="196">
        <v>125</v>
      </c>
      <c r="L18" s="184">
        <v>11</v>
      </c>
      <c r="M18" s="185">
        <v>20</v>
      </c>
    </row>
    <row r="19" spans="1:13" ht="25" customHeight="1" x14ac:dyDescent="0.35">
      <c r="A19" s="159">
        <v>21</v>
      </c>
      <c r="B19" s="178"/>
      <c r="C19" s="194" t="s">
        <v>84</v>
      </c>
      <c r="D19" s="195" t="s">
        <v>86</v>
      </c>
      <c r="E19" s="179">
        <v>2003</v>
      </c>
      <c r="F19" s="180" t="s">
        <v>557</v>
      </c>
      <c r="G19" s="186"/>
      <c r="H19" s="186"/>
      <c r="I19" s="187">
        <v>0</v>
      </c>
      <c r="J19" s="187">
        <v>1</v>
      </c>
      <c r="K19" s="197">
        <v>120</v>
      </c>
      <c r="L19" s="184">
        <v>12</v>
      </c>
      <c r="M19" s="185">
        <v>19</v>
      </c>
    </row>
    <row r="20" spans="1:13" ht="25" customHeight="1" x14ac:dyDescent="0.35">
      <c r="A20" s="159">
        <v>22</v>
      </c>
      <c r="B20" s="178"/>
      <c r="C20" s="194" t="s">
        <v>400</v>
      </c>
      <c r="D20" s="195" t="s">
        <v>401</v>
      </c>
      <c r="E20" s="179">
        <v>2003</v>
      </c>
      <c r="F20" s="180" t="s">
        <v>90</v>
      </c>
      <c r="G20" s="186"/>
      <c r="H20" s="186"/>
      <c r="I20" s="187">
        <v>0</v>
      </c>
      <c r="J20" s="187">
        <v>1</v>
      </c>
      <c r="K20" s="197">
        <v>120</v>
      </c>
      <c r="L20" s="184">
        <v>12</v>
      </c>
      <c r="M20" s="185">
        <v>19</v>
      </c>
    </row>
    <row r="21" spans="1:13" ht="25" customHeight="1" x14ac:dyDescent="0.35">
      <c r="A21" s="159">
        <v>23</v>
      </c>
      <c r="B21" s="198"/>
      <c r="C21" s="194" t="s">
        <v>353</v>
      </c>
      <c r="D21" s="195" t="s">
        <v>72</v>
      </c>
      <c r="E21" s="179">
        <v>2004</v>
      </c>
      <c r="F21" s="180" t="s">
        <v>35</v>
      </c>
      <c r="G21" s="186"/>
      <c r="H21" s="186"/>
      <c r="I21" s="187">
        <v>0</v>
      </c>
      <c r="J21" s="183">
        <v>1</v>
      </c>
      <c r="K21" s="196">
        <v>120</v>
      </c>
      <c r="L21" s="184">
        <v>12</v>
      </c>
      <c r="M21" s="185">
        <v>19</v>
      </c>
    </row>
    <row r="22" spans="1:13" ht="25" customHeight="1" x14ac:dyDescent="0.35">
      <c r="A22" s="159">
        <v>24</v>
      </c>
      <c r="B22" s="178"/>
      <c r="C22" s="194" t="s">
        <v>84</v>
      </c>
      <c r="D22" s="195" t="s">
        <v>85</v>
      </c>
      <c r="E22" s="179">
        <v>2003</v>
      </c>
      <c r="F22" s="180" t="s">
        <v>557</v>
      </c>
      <c r="G22" s="186"/>
      <c r="H22" s="186"/>
      <c r="I22" s="187">
        <v>1</v>
      </c>
      <c r="J22" s="187">
        <v>2</v>
      </c>
      <c r="K22" s="197">
        <v>120</v>
      </c>
      <c r="L22" s="184">
        <v>15</v>
      </c>
      <c r="M22" s="185">
        <v>16</v>
      </c>
    </row>
    <row r="23" spans="1:13" ht="25" customHeight="1" x14ac:dyDescent="0.35">
      <c r="A23" s="159">
        <v>25</v>
      </c>
      <c r="B23" s="178"/>
      <c r="C23" s="194" t="s">
        <v>303</v>
      </c>
      <c r="D23" s="195" t="s">
        <v>56</v>
      </c>
      <c r="E23" s="179">
        <v>2003</v>
      </c>
      <c r="F23" s="180" t="s">
        <v>557</v>
      </c>
      <c r="G23" s="186"/>
      <c r="H23" s="186"/>
      <c r="I23" s="187">
        <v>1</v>
      </c>
      <c r="J23" s="187">
        <v>1</v>
      </c>
      <c r="K23" s="197">
        <v>115</v>
      </c>
      <c r="L23" s="184">
        <v>16</v>
      </c>
      <c r="M23" s="185">
        <v>15</v>
      </c>
    </row>
    <row r="24" spans="1:13" ht="25" customHeight="1" x14ac:dyDescent="0.35">
      <c r="A24" s="159">
        <v>3</v>
      </c>
      <c r="B24" s="178"/>
      <c r="C24" s="194" t="s">
        <v>494</v>
      </c>
      <c r="D24" s="195" t="s">
        <v>74</v>
      </c>
      <c r="E24" s="179">
        <v>2004</v>
      </c>
      <c r="F24" s="180" t="s">
        <v>48</v>
      </c>
      <c r="G24" s="186"/>
      <c r="H24" s="186"/>
      <c r="I24" s="188">
        <v>1</v>
      </c>
      <c r="J24" s="183">
        <v>1</v>
      </c>
      <c r="K24" s="196">
        <v>115</v>
      </c>
      <c r="L24" s="184">
        <v>18</v>
      </c>
      <c r="M24" s="185">
        <v>13</v>
      </c>
    </row>
    <row r="25" spans="1:13" ht="25" customHeight="1" x14ac:dyDescent="0.35">
      <c r="A25" s="159">
        <v>2</v>
      </c>
      <c r="B25" s="178"/>
      <c r="C25" s="194" t="s">
        <v>290</v>
      </c>
      <c r="D25" s="195" t="s">
        <v>291</v>
      </c>
      <c r="E25" s="179">
        <v>2004</v>
      </c>
      <c r="F25" s="180" t="s">
        <v>48</v>
      </c>
      <c r="G25" s="186"/>
      <c r="H25" s="186"/>
      <c r="I25" s="187">
        <v>1</v>
      </c>
      <c r="J25" s="187">
        <v>2</v>
      </c>
      <c r="K25" s="196">
        <v>115</v>
      </c>
      <c r="L25" s="184">
        <v>17</v>
      </c>
      <c r="M25" s="185">
        <v>14</v>
      </c>
    </row>
    <row r="26" spans="1:13" ht="25" customHeight="1" x14ac:dyDescent="0.35">
      <c r="A26" s="159">
        <v>3</v>
      </c>
      <c r="B26" s="198"/>
      <c r="C26" s="194" t="s">
        <v>310</v>
      </c>
      <c r="D26" s="195" t="s">
        <v>196</v>
      </c>
      <c r="E26" s="179">
        <v>2004</v>
      </c>
      <c r="F26" s="180" t="s">
        <v>35</v>
      </c>
      <c r="G26" s="186"/>
      <c r="H26" s="186"/>
      <c r="I26" s="188">
        <v>0</v>
      </c>
      <c r="J26" s="183">
        <v>1</v>
      </c>
      <c r="K26" s="196">
        <v>110</v>
      </c>
      <c r="L26" s="184">
        <v>19</v>
      </c>
      <c r="M26" s="185">
        <v>12</v>
      </c>
    </row>
    <row r="27" spans="1:13" ht="25" customHeight="1" x14ac:dyDescent="0.35">
      <c r="A27" s="159">
        <v>3</v>
      </c>
      <c r="B27" s="178"/>
      <c r="C27" s="194" t="s">
        <v>219</v>
      </c>
      <c r="D27" s="195" t="s">
        <v>43</v>
      </c>
      <c r="E27" s="179">
        <v>2004</v>
      </c>
      <c r="F27" s="180" t="s">
        <v>48</v>
      </c>
      <c r="G27" s="186"/>
      <c r="H27" s="186"/>
      <c r="I27" s="188">
        <v>0</v>
      </c>
      <c r="J27" s="187">
        <v>1</v>
      </c>
      <c r="K27" s="197">
        <v>110</v>
      </c>
      <c r="L27" s="184">
        <v>20</v>
      </c>
      <c r="M27" s="185">
        <v>12</v>
      </c>
    </row>
    <row r="28" spans="1:13" ht="25" customHeight="1" x14ac:dyDescent="0.35">
      <c r="A28" s="159">
        <v>7</v>
      </c>
      <c r="B28" s="178"/>
      <c r="C28" s="194" t="s">
        <v>515</v>
      </c>
      <c r="D28" s="195" t="s">
        <v>74</v>
      </c>
      <c r="E28" s="179">
        <v>2004</v>
      </c>
      <c r="F28" s="180" t="s">
        <v>557</v>
      </c>
      <c r="G28" s="186"/>
      <c r="H28" s="186"/>
      <c r="I28" s="187" t="s">
        <v>536</v>
      </c>
      <c r="J28" s="183"/>
      <c r="K28" s="196" t="s">
        <v>829</v>
      </c>
      <c r="L28" s="184" t="s">
        <v>536</v>
      </c>
      <c r="M28" s="185"/>
    </row>
    <row r="29" spans="1:13" ht="25" customHeight="1" x14ac:dyDescent="0.35">
      <c r="A29" s="159">
        <v>8</v>
      </c>
      <c r="B29" s="178"/>
      <c r="C29" s="194" t="s">
        <v>834</v>
      </c>
      <c r="D29" s="195" t="s">
        <v>72</v>
      </c>
      <c r="E29" s="179">
        <v>2004</v>
      </c>
      <c r="F29" s="180" t="s">
        <v>41</v>
      </c>
      <c r="G29" s="186"/>
      <c r="H29" s="186"/>
      <c r="I29" s="187"/>
      <c r="J29" s="187"/>
      <c r="K29" s="197" t="s">
        <v>829</v>
      </c>
      <c r="L29" s="184"/>
      <c r="M29" s="185"/>
    </row>
  </sheetData>
  <mergeCells count="16">
    <mergeCell ref="A4:C5"/>
    <mergeCell ref="D4:F5"/>
    <mergeCell ref="I4:L5"/>
    <mergeCell ref="A6:A7"/>
    <mergeCell ref="B6:B7"/>
    <mergeCell ref="C6:D6"/>
    <mergeCell ref="E6:E7"/>
    <mergeCell ref="F6:F7"/>
    <mergeCell ref="A1:C2"/>
    <mergeCell ref="D1:F1"/>
    <mergeCell ref="J1:L1"/>
    <mergeCell ref="D2:F2"/>
    <mergeCell ref="J2:L2"/>
    <mergeCell ref="A3:C3"/>
    <mergeCell ref="D3:F3"/>
    <mergeCell ref="I3:L3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O26" sqref="O26"/>
    </sheetView>
  </sheetViews>
  <sheetFormatPr defaultRowHeight="14.5" x14ac:dyDescent="0.35"/>
  <cols>
    <col min="3" max="3" width="20.54296875" customWidth="1"/>
    <col min="4" max="4" width="16.7265625" customWidth="1"/>
    <col min="6" max="6" width="31.7265625" customWidth="1"/>
  </cols>
  <sheetData>
    <row r="1" spans="1:14" ht="25" customHeight="1" x14ac:dyDescent="0.35">
      <c r="A1" s="467"/>
      <c r="B1" s="467"/>
      <c r="C1" s="467"/>
      <c r="D1" s="468" t="s">
        <v>5</v>
      </c>
      <c r="E1" s="469"/>
      <c r="F1" s="469"/>
      <c r="G1" s="163"/>
      <c r="H1" s="163"/>
      <c r="I1" s="164" t="s">
        <v>821</v>
      </c>
      <c r="J1" s="511">
        <v>8.4499999999999993</v>
      </c>
      <c r="K1" s="524"/>
      <c r="L1" s="524"/>
      <c r="M1" s="201"/>
      <c r="N1" s="165"/>
    </row>
    <row r="2" spans="1:14" ht="25" customHeight="1" x14ac:dyDescent="0.35">
      <c r="A2" s="467"/>
      <c r="B2" s="467"/>
      <c r="C2" s="467"/>
      <c r="D2" s="471" t="s">
        <v>798</v>
      </c>
      <c r="E2" s="471"/>
      <c r="F2" s="471"/>
      <c r="G2" s="190"/>
      <c r="H2" s="190"/>
      <c r="I2" s="166" t="s">
        <v>822</v>
      </c>
      <c r="J2" s="525"/>
      <c r="K2" s="467"/>
      <c r="L2" s="467"/>
      <c r="M2" s="201"/>
      <c r="N2" s="165"/>
    </row>
    <row r="3" spans="1:14" ht="25" customHeight="1" x14ac:dyDescent="0.35">
      <c r="A3" s="510" t="s">
        <v>6</v>
      </c>
      <c r="B3" s="467"/>
      <c r="C3" s="467"/>
      <c r="D3" s="480" t="s">
        <v>4</v>
      </c>
      <c r="E3" s="481"/>
      <c r="F3" s="482"/>
      <c r="G3" s="167"/>
      <c r="H3" s="167"/>
      <c r="I3" s="511" t="s">
        <v>823</v>
      </c>
      <c r="J3" s="511"/>
      <c r="K3" s="511"/>
      <c r="L3" s="511"/>
      <c r="M3" s="201"/>
      <c r="N3" s="165"/>
    </row>
    <row r="4" spans="1:14" ht="25" customHeight="1" x14ac:dyDescent="0.35">
      <c r="A4" s="437" t="s">
        <v>31</v>
      </c>
      <c r="B4" s="530"/>
      <c r="C4" s="530"/>
      <c r="D4" s="438" t="s">
        <v>835</v>
      </c>
      <c r="E4" s="513"/>
      <c r="F4" s="514"/>
      <c r="G4" s="168"/>
      <c r="H4" s="168"/>
      <c r="I4" s="518">
        <v>43247</v>
      </c>
      <c r="J4" s="519"/>
      <c r="K4" s="519"/>
      <c r="L4" s="519"/>
      <c r="M4" s="201"/>
      <c r="N4" s="165"/>
    </row>
    <row r="5" spans="1:14" ht="25" customHeight="1" x14ac:dyDescent="0.35">
      <c r="A5" s="530"/>
      <c r="B5" s="530"/>
      <c r="C5" s="530"/>
      <c r="D5" s="515"/>
      <c r="E5" s="516"/>
      <c r="F5" s="517"/>
      <c r="G5" s="169"/>
      <c r="H5" s="169"/>
      <c r="I5" s="519"/>
      <c r="J5" s="519"/>
      <c r="K5" s="519"/>
      <c r="L5" s="519"/>
      <c r="M5" s="201"/>
      <c r="N5" s="165"/>
    </row>
    <row r="6" spans="1:14" ht="25" customHeight="1" x14ac:dyDescent="0.35">
      <c r="A6" s="501"/>
      <c r="B6" s="483" t="s">
        <v>7</v>
      </c>
      <c r="C6" s="495" t="s">
        <v>801</v>
      </c>
      <c r="D6" s="477"/>
      <c r="E6" s="483" t="s">
        <v>8</v>
      </c>
      <c r="F6" s="468" t="s">
        <v>17</v>
      </c>
      <c r="G6" s="202"/>
      <c r="H6" s="202"/>
      <c r="I6" s="520" t="s">
        <v>826</v>
      </c>
      <c r="J6" s="522" t="s">
        <v>825</v>
      </c>
      <c r="K6" s="526" t="s">
        <v>827</v>
      </c>
      <c r="L6" s="526" t="s">
        <v>828</v>
      </c>
      <c r="M6" s="528" t="s">
        <v>644</v>
      </c>
      <c r="N6" s="173"/>
    </row>
    <row r="7" spans="1:14" ht="25" customHeight="1" x14ac:dyDescent="0.35">
      <c r="A7" s="502"/>
      <c r="B7" s="483"/>
      <c r="C7" s="170" t="s">
        <v>805</v>
      </c>
      <c r="D7" s="170" t="s">
        <v>806</v>
      </c>
      <c r="E7" s="483"/>
      <c r="F7" s="503"/>
      <c r="G7" s="174"/>
      <c r="H7" s="174"/>
      <c r="I7" s="521"/>
      <c r="J7" s="523"/>
      <c r="K7" s="527"/>
      <c r="L7" s="527"/>
      <c r="M7" s="529"/>
      <c r="N7" s="177">
        <v>1</v>
      </c>
    </row>
    <row r="8" spans="1:14" ht="25" customHeight="1" x14ac:dyDescent="0.35">
      <c r="A8" s="159">
        <v>1</v>
      </c>
      <c r="B8" s="178"/>
      <c r="C8" s="194" t="s">
        <v>432</v>
      </c>
      <c r="D8" s="195" t="s">
        <v>181</v>
      </c>
      <c r="E8" s="179">
        <v>2002</v>
      </c>
      <c r="F8" s="180" t="s">
        <v>34</v>
      </c>
      <c r="G8" s="186"/>
      <c r="H8" s="186"/>
      <c r="I8" s="203">
        <v>6</v>
      </c>
      <c r="J8" s="203">
        <v>3</v>
      </c>
      <c r="K8" s="205">
        <v>1.8</v>
      </c>
      <c r="L8" s="176">
        <v>1</v>
      </c>
      <c r="M8" s="204">
        <v>20</v>
      </c>
      <c r="N8" s="177">
        <v>2</v>
      </c>
    </row>
    <row r="9" spans="1:14" ht="25" customHeight="1" x14ac:dyDescent="0.35">
      <c r="A9" s="159">
        <v>2</v>
      </c>
      <c r="B9" s="178"/>
      <c r="C9" s="194" t="s">
        <v>807</v>
      </c>
      <c r="D9" s="195" t="s">
        <v>133</v>
      </c>
      <c r="E9" s="179">
        <v>2001</v>
      </c>
      <c r="F9" s="180" t="s">
        <v>53</v>
      </c>
      <c r="G9" s="186"/>
      <c r="H9" s="186"/>
      <c r="I9" s="203">
        <v>0</v>
      </c>
      <c r="J9" s="203">
        <v>1</v>
      </c>
      <c r="K9" s="205">
        <v>1.7</v>
      </c>
      <c r="L9" s="176">
        <v>2</v>
      </c>
      <c r="M9" s="204">
        <v>17</v>
      </c>
      <c r="N9" s="177">
        <v>3</v>
      </c>
    </row>
    <row r="10" spans="1:14" ht="25" customHeight="1" x14ac:dyDescent="0.35">
      <c r="A10" s="159">
        <v>4</v>
      </c>
      <c r="B10" s="178"/>
      <c r="C10" s="194" t="s">
        <v>462</v>
      </c>
      <c r="D10" s="195" t="s">
        <v>809</v>
      </c>
      <c r="E10" s="179">
        <v>2001</v>
      </c>
      <c r="F10" s="180" t="s">
        <v>556</v>
      </c>
      <c r="G10" s="186"/>
      <c r="H10" s="186"/>
      <c r="I10" s="203">
        <v>2</v>
      </c>
      <c r="J10" s="203">
        <v>2</v>
      </c>
      <c r="K10" s="205">
        <v>1.7</v>
      </c>
      <c r="L10" s="176">
        <v>3</v>
      </c>
      <c r="M10" s="204">
        <v>14</v>
      </c>
      <c r="N10" s="177">
        <v>4</v>
      </c>
    </row>
    <row r="11" spans="1:14" ht="25" customHeight="1" x14ac:dyDescent="0.35">
      <c r="A11" s="159">
        <v>3</v>
      </c>
      <c r="B11" s="178"/>
      <c r="C11" s="194" t="s">
        <v>430</v>
      </c>
      <c r="D11" s="195" t="s">
        <v>137</v>
      </c>
      <c r="E11" s="179">
        <v>2002</v>
      </c>
      <c r="F11" s="180" t="s">
        <v>60</v>
      </c>
      <c r="G11" s="186"/>
      <c r="H11" s="186"/>
      <c r="I11" s="203">
        <v>0</v>
      </c>
      <c r="J11" s="203">
        <v>1</v>
      </c>
      <c r="K11" s="205">
        <v>1.64</v>
      </c>
      <c r="L11" s="176">
        <v>4</v>
      </c>
      <c r="M11" s="204">
        <v>11</v>
      </c>
      <c r="N11" s="177">
        <v>5</v>
      </c>
    </row>
    <row r="12" spans="1:14" ht="25" customHeight="1" x14ac:dyDescent="0.35">
      <c r="A12" s="159">
        <v>5</v>
      </c>
      <c r="B12" s="178"/>
      <c r="C12" s="194" t="s">
        <v>467</v>
      </c>
      <c r="D12" s="195" t="s">
        <v>468</v>
      </c>
      <c r="E12" s="179">
        <v>2002</v>
      </c>
      <c r="F12" s="180" t="s">
        <v>567</v>
      </c>
      <c r="G12" s="186"/>
      <c r="H12" s="186"/>
      <c r="I12" s="203">
        <v>4</v>
      </c>
      <c r="J12" s="203">
        <v>3</v>
      </c>
      <c r="K12" s="205">
        <v>1.5</v>
      </c>
      <c r="L12" s="176">
        <v>5</v>
      </c>
      <c r="M12" s="204">
        <v>8</v>
      </c>
      <c r="N12" s="177">
        <v>6</v>
      </c>
    </row>
  </sheetData>
  <mergeCells count="21">
    <mergeCell ref="C6:D6"/>
    <mergeCell ref="D3:F3"/>
    <mergeCell ref="K6:K7"/>
    <mergeCell ref="L6:L7"/>
    <mergeCell ref="A3:C3"/>
    <mergeCell ref="M6:M7"/>
    <mergeCell ref="A4:C5"/>
    <mergeCell ref="D4:F5"/>
    <mergeCell ref="I4:L5"/>
    <mergeCell ref="A6:A7"/>
    <mergeCell ref="B6:B7"/>
    <mergeCell ref="I3:L3"/>
    <mergeCell ref="F6:F7"/>
    <mergeCell ref="I6:I7"/>
    <mergeCell ref="J6:J7"/>
    <mergeCell ref="A1:C2"/>
    <mergeCell ref="D1:F1"/>
    <mergeCell ref="J1:L1"/>
    <mergeCell ref="D2:F2"/>
    <mergeCell ref="J2:L2"/>
    <mergeCell ref="E6:E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F21" sqref="F21"/>
    </sheetView>
  </sheetViews>
  <sheetFormatPr defaultRowHeight="14.5" x14ac:dyDescent="0.35"/>
  <cols>
    <col min="3" max="3" width="19.7265625" customWidth="1"/>
    <col min="4" max="4" width="17.453125" customWidth="1"/>
    <col min="6" max="6" width="18.26953125" customWidth="1"/>
    <col min="8" max="8" width="2.7265625" customWidth="1"/>
    <col min="9" max="9" width="2.81640625" customWidth="1"/>
    <col min="10" max="10" width="3.26953125" customWidth="1"/>
  </cols>
  <sheetData>
    <row r="1" spans="1:14" ht="25.15" customHeight="1" x14ac:dyDescent="0.35">
      <c r="A1" s="467"/>
      <c r="B1" s="467"/>
      <c r="C1" s="467"/>
      <c r="D1" s="468" t="s">
        <v>5</v>
      </c>
      <c r="E1" s="469"/>
      <c r="F1" s="469"/>
      <c r="G1" s="468" t="s">
        <v>0</v>
      </c>
      <c r="H1" s="469"/>
      <c r="I1" s="469"/>
      <c r="J1" s="470"/>
      <c r="K1" s="471" t="s">
        <v>797</v>
      </c>
      <c r="L1" s="472"/>
      <c r="M1" s="472"/>
    </row>
    <row r="2" spans="1:14" ht="25.15" customHeight="1" x14ac:dyDescent="0.35">
      <c r="A2" s="467"/>
      <c r="B2" s="467"/>
      <c r="C2" s="467"/>
      <c r="D2" s="471" t="s">
        <v>837</v>
      </c>
      <c r="E2" s="471"/>
      <c r="F2" s="471"/>
      <c r="G2" s="495" t="s">
        <v>545</v>
      </c>
      <c r="H2" s="476"/>
      <c r="I2" s="476"/>
      <c r="J2" s="477"/>
      <c r="K2" s="471" t="s">
        <v>12</v>
      </c>
      <c r="L2" s="472"/>
      <c r="M2" s="472"/>
    </row>
    <row r="3" spans="1:14" ht="25.15" customHeight="1" x14ac:dyDescent="0.35">
      <c r="A3" s="510" t="s">
        <v>6</v>
      </c>
      <c r="B3" s="467"/>
      <c r="C3" s="467"/>
      <c r="D3" s="480" t="s">
        <v>4</v>
      </c>
      <c r="E3" s="481"/>
      <c r="F3" s="482"/>
      <c r="G3" s="483" t="s">
        <v>2</v>
      </c>
      <c r="H3" s="484"/>
      <c r="I3" s="483" t="s">
        <v>3</v>
      </c>
      <c r="J3" s="484"/>
      <c r="K3" s="471" t="s">
        <v>1</v>
      </c>
      <c r="L3" s="471"/>
      <c r="M3" s="471"/>
    </row>
    <row r="4" spans="1:14" ht="25.15" customHeight="1" x14ac:dyDescent="0.35">
      <c r="A4" s="485" t="s">
        <v>838</v>
      </c>
      <c r="B4" s="467"/>
      <c r="C4" s="467"/>
      <c r="D4" s="487" t="s">
        <v>839</v>
      </c>
      <c r="E4" s="531"/>
      <c r="F4" s="532"/>
      <c r="G4" s="493"/>
      <c r="H4" s="493"/>
      <c r="I4" s="493"/>
      <c r="J4" s="493"/>
      <c r="K4" s="536">
        <v>43245</v>
      </c>
      <c r="L4" s="537"/>
      <c r="M4" s="537"/>
    </row>
    <row r="5" spans="1:14" ht="25.15" customHeight="1" x14ac:dyDescent="0.35">
      <c r="A5" s="467"/>
      <c r="B5" s="467"/>
      <c r="C5" s="467"/>
      <c r="D5" s="533"/>
      <c r="E5" s="534"/>
      <c r="F5" s="535"/>
      <c r="G5" s="493"/>
      <c r="H5" s="493"/>
      <c r="I5" s="493"/>
      <c r="J5" s="493"/>
      <c r="K5" s="537"/>
      <c r="L5" s="537"/>
      <c r="M5" s="537"/>
    </row>
    <row r="6" spans="1:14" ht="25.15" customHeight="1" x14ac:dyDescent="0.35">
      <c r="A6" s="501"/>
      <c r="B6" s="483" t="s">
        <v>7</v>
      </c>
      <c r="C6" s="495" t="s">
        <v>801</v>
      </c>
      <c r="D6" s="477"/>
      <c r="E6" s="483" t="s">
        <v>8</v>
      </c>
      <c r="F6" s="468" t="s">
        <v>17</v>
      </c>
      <c r="G6" s="498" t="s">
        <v>6</v>
      </c>
      <c r="H6" s="495" t="s">
        <v>802</v>
      </c>
      <c r="I6" s="496"/>
      <c r="J6" s="497"/>
      <c r="K6" s="498" t="s">
        <v>803</v>
      </c>
      <c r="L6" s="498" t="s">
        <v>804</v>
      </c>
      <c r="M6" s="483" t="s">
        <v>619</v>
      </c>
    </row>
    <row r="7" spans="1:14" ht="25.15" customHeight="1" x14ac:dyDescent="0.35">
      <c r="A7" s="502"/>
      <c r="B7" s="483"/>
      <c r="C7" s="170" t="s">
        <v>805</v>
      </c>
      <c r="D7" s="170" t="s">
        <v>806</v>
      </c>
      <c r="E7" s="483"/>
      <c r="F7" s="503"/>
      <c r="G7" s="500"/>
      <c r="H7" s="235">
        <v>1</v>
      </c>
      <c r="I7" s="235">
        <v>2</v>
      </c>
      <c r="J7" s="235">
        <v>3</v>
      </c>
      <c r="K7" s="499"/>
      <c r="L7" s="500"/>
      <c r="M7" s="483"/>
    </row>
    <row r="8" spans="1:14" ht="30.65" customHeight="1" x14ac:dyDescent="0.35">
      <c r="A8" s="457" t="s">
        <v>842</v>
      </c>
      <c r="B8" s="458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</row>
    <row r="9" spans="1:14" ht="25.15" customHeight="1" x14ac:dyDescent="0.35">
      <c r="A9" s="159">
        <v>1</v>
      </c>
      <c r="B9" s="221"/>
      <c r="C9" s="230" t="s">
        <v>342</v>
      </c>
      <c r="D9" s="231" t="s">
        <v>54</v>
      </c>
      <c r="E9" s="222">
        <v>1979</v>
      </c>
      <c r="F9" s="223" t="s">
        <v>63</v>
      </c>
      <c r="G9" s="236" t="s">
        <v>27</v>
      </c>
      <c r="H9" s="217"/>
      <c r="I9" s="217"/>
      <c r="J9" s="217"/>
      <c r="K9" s="157">
        <v>5.46</v>
      </c>
      <c r="L9" s="217">
        <v>1</v>
      </c>
      <c r="M9" s="235">
        <v>20</v>
      </c>
    </row>
    <row r="10" spans="1:14" ht="25.15" customHeight="1" x14ac:dyDescent="0.35">
      <c r="A10" s="159">
        <v>2</v>
      </c>
      <c r="B10" s="221"/>
      <c r="C10" s="230" t="s">
        <v>541</v>
      </c>
      <c r="D10" s="231" t="s">
        <v>165</v>
      </c>
      <c r="E10" s="222">
        <v>1974</v>
      </c>
      <c r="F10" s="223" t="s">
        <v>556</v>
      </c>
      <c r="G10" s="236" t="s">
        <v>27</v>
      </c>
      <c r="H10" s="217"/>
      <c r="I10" s="217"/>
      <c r="J10" s="217"/>
      <c r="K10" s="157">
        <v>5.14</v>
      </c>
      <c r="L10" s="217">
        <v>2</v>
      </c>
      <c r="M10" s="235">
        <v>17</v>
      </c>
    </row>
    <row r="11" spans="1:14" ht="30.65" customHeight="1" x14ac:dyDescent="0.35">
      <c r="A11" s="457" t="s">
        <v>843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</row>
    <row r="12" spans="1:14" ht="25.15" customHeight="1" x14ac:dyDescent="0.35">
      <c r="A12" s="159"/>
      <c r="B12" s="221"/>
      <c r="C12" s="230"/>
      <c r="D12" s="231"/>
      <c r="E12" s="222"/>
      <c r="F12" s="223"/>
      <c r="G12" s="236"/>
      <c r="H12" s="217"/>
      <c r="I12" s="217"/>
      <c r="J12" s="217"/>
      <c r="K12" s="157"/>
      <c r="L12" s="217"/>
      <c r="M12" s="235"/>
    </row>
    <row r="13" spans="1:14" ht="25.15" customHeight="1" x14ac:dyDescent="0.35">
      <c r="A13" s="159">
        <v>5</v>
      </c>
      <c r="B13" s="237"/>
      <c r="C13" s="241" t="s">
        <v>203</v>
      </c>
      <c r="D13" s="242" t="s">
        <v>205</v>
      </c>
      <c r="E13" s="238">
        <v>1961</v>
      </c>
      <c r="F13" s="239" t="s">
        <v>556</v>
      </c>
      <c r="G13" s="240" t="s">
        <v>29</v>
      </c>
      <c r="H13" s="217"/>
      <c r="I13" s="217"/>
      <c r="J13" s="217"/>
      <c r="K13" s="157">
        <v>4.9400000000000004</v>
      </c>
      <c r="L13" s="217">
        <v>3</v>
      </c>
      <c r="M13" s="235">
        <v>14</v>
      </c>
    </row>
    <row r="14" spans="1:14" ht="25.15" customHeight="1" x14ac:dyDescent="0.35">
      <c r="A14" s="159">
        <v>6</v>
      </c>
      <c r="B14" s="237"/>
      <c r="C14" s="241" t="s">
        <v>190</v>
      </c>
      <c r="D14" s="242" t="s">
        <v>191</v>
      </c>
      <c r="E14" s="238">
        <v>1962</v>
      </c>
      <c r="F14" s="239" t="s">
        <v>108</v>
      </c>
      <c r="G14" s="240" t="s">
        <v>29</v>
      </c>
      <c r="H14" s="217"/>
      <c r="I14" s="217"/>
      <c r="J14" s="217"/>
      <c r="K14" s="157">
        <v>4.08</v>
      </c>
      <c r="L14" s="217">
        <v>4</v>
      </c>
      <c r="M14" s="235">
        <v>11</v>
      </c>
    </row>
    <row r="15" spans="1:14" ht="25.15" customHeight="1" x14ac:dyDescent="0.35">
      <c r="A15" s="159">
        <v>7</v>
      </c>
      <c r="B15" s="237"/>
      <c r="C15" s="241" t="s">
        <v>367</v>
      </c>
      <c r="D15" s="242" t="s">
        <v>126</v>
      </c>
      <c r="E15" s="238">
        <v>1956</v>
      </c>
      <c r="F15" s="239" t="s">
        <v>108</v>
      </c>
      <c r="G15" s="240" t="s">
        <v>29</v>
      </c>
      <c r="H15" s="217"/>
      <c r="I15" s="217"/>
      <c r="J15" s="217"/>
      <c r="K15" s="157">
        <v>3.95</v>
      </c>
      <c r="L15" s="217">
        <v>5</v>
      </c>
      <c r="M15" s="235">
        <v>8</v>
      </c>
    </row>
    <row r="16" spans="1:14" ht="25.15" customHeight="1" x14ac:dyDescent="0.35">
      <c r="A16" s="159">
        <v>8</v>
      </c>
      <c r="B16" s="237"/>
      <c r="C16" s="241" t="s">
        <v>232</v>
      </c>
      <c r="D16" s="242" t="s">
        <v>200</v>
      </c>
      <c r="E16" s="238">
        <v>1960</v>
      </c>
      <c r="F16" s="239" t="s">
        <v>557</v>
      </c>
      <c r="G16" s="240" t="s">
        <v>29</v>
      </c>
      <c r="H16" s="217"/>
      <c r="I16" s="217"/>
      <c r="J16" s="217"/>
      <c r="K16" s="157">
        <v>3.4</v>
      </c>
      <c r="L16" s="217">
        <v>6</v>
      </c>
      <c r="M16" s="235">
        <v>5</v>
      </c>
    </row>
    <row r="17" spans="1:13" ht="25.15" customHeight="1" x14ac:dyDescent="0.35">
      <c r="A17" s="159">
        <v>9</v>
      </c>
      <c r="B17" s="237"/>
      <c r="C17" s="241" t="s">
        <v>124</v>
      </c>
      <c r="D17" s="242" t="s">
        <v>61</v>
      </c>
      <c r="E17" s="238">
        <v>1963</v>
      </c>
      <c r="F17" s="239" t="s">
        <v>60</v>
      </c>
      <c r="G17" s="240" t="s">
        <v>29</v>
      </c>
      <c r="H17" s="217"/>
      <c r="I17" s="217"/>
      <c r="J17" s="217"/>
      <c r="K17" s="157">
        <v>3.23</v>
      </c>
      <c r="L17" s="217">
        <v>7</v>
      </c>
      <c r="M17" s="235">
        <v>5</v>
      </c>
    </row>
    <row r="18" spans="1:13" ht="25.15" customHeight="1" x14ac:dyDescent="0.35">
      <c r="A18" s="159">
        <v>10</v>
      </c>
      <c r="B18" s="243"/>
      <c r="C18" s="241" t="s">
        <v>210</v>
      </c>
      <c r="D18" s="242" t="s">
        <v>75</v>
      </c>
      <c r="E18" s="238">
        <v>1962</v>
      </c>
      <c r="F18" s="239" t="s">
        <v>35</v>
      </c>
      <c r="G18" s="240" t="s">
        <v>29</v>
      </c>
      <c r="H18" s="217"/>
      <c r="I18" s="217"/>
      <c r="J18" s="217"/>
      <c r="K18" s="157">
        <v>2.85</v>
      </c>
      <c r="L18" s="217">
        <v>8</v>
      </c>
      <c r="M18" s="235">
        <v>5</v>
      </c>
    </row>
  </sheetData>
  <mergeCells count="29">
    <mergeCell ref="A1:C2"/>
    <mergeCell ref="D1:F1"/>
    <mergeCell ref="G1:J1"/>
    <mergeCell ref="K1:M1"/>
    <mergeCell ref="D2:F2"/>
    <mergeCell ref="G2:J2"/>
    <mergeCell ref="K2:M2"/>
    <mergeCell ref="K3:M3"/>
    <mergeCell ref="A4:C5"/>
    <mergeCell ref="D4:F5"/>
    <mergeCell ref="G4:H5"/>
    <mergeCell ref="I4:J5"/>
    <mergeCell ref="K4:M5"/>
    <mergeCell ref="G6:G7"/>
    <mergeCell ref="A3:C3"/>
    <mergeCell ref="D3:F3"/>
    <mergeCell ref="G3:H3"/>
    <mergeCell ref="I3:J3"/>
    <mergeCell ref="H6:J6"/>
    <mergeCell ref="K6:K7"/>
    <mergeCell ref="L6:L7"/>
    <mergeCell ref="M6:M7"/>
    <mergeCell ref="A8:N8"/>
    <mergeCell ref="A11:N11"/>
    <mergeCell ref="A6:A7"/>
    <mergeCell ref="B6:B7"/>
    <mergeCell ref="C6:D6"/>
    <mergeCell ref="E6:E7"/>
    <mergeCell ref="F6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C8" sqref="C8:C11"/>
    </sheetView>
  </sheetViews>
  <sheetFormatPr defaultRowHeight="14.5" x14ac:dyDescent="0.35"/>
  <cols>
    <col min="3" max="3" width="12.1796875" customWidth="1"/>
    <col min="4" max="4" width="18.54296875" customWidth="1"/>
    <col min="5" max="5" width="26.1796875" customWidth="1"/>
    <col min="6" max="6" width="11.26953125" customWidth="1"/>
    <col min="7" max="7" width="25.7265625" customWidth="1"/>
    <col min="8" max="8" width="11.1796875" customWidth="1"/>
    <col min="9" max="9" width="7.7265625" customWidth="1"/>
    <col min="10" max="10" width="14.54296875" customWidth="1"/>
    <col min="11" max="11" width="20.26953125" customWidth="1"/>
    <col min="12" max="12" width="12.26953125" customWidth="1"/>
    <col min="13" max="13" width="13.45312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282" t="s">
        <v>0</v>
      </c>
      <c r="I1" s="273"/>
      <c r="J1" s="273"/>
      <c r="K1" s="272" t="s">
        <v>15</v>
      </c>
      <c r="L1" s="273"/>
      <c r="M1" s="294">
        <f>COUNTA(C8:C91)</f>
        <v>0</v>
      </c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  <c r="M2" s="295"/>
    </row>
    <row r="3" spans="1:13" ht="19.5" customHeight="1" x14ac:dyDescent="0.35">
      <c r="A3" s="307"/>
      <c r="B3" s="308"/>
      <c r="C3" s="303" t="s">
        <v>6</v>
      </c>
      <c r="D3" s="304"/>
      <c r="E3" s="81" t="s">
        <v>4</v>
      </c>
      <c r="F3" s="331"/>
      <c r="G3" s="7" t="s">
        <v>2</v>
      </c>
      <c r="H3" s="318" t="s">
        <v>3</v>
      </c>
      <c r="I3" s="319"/>
      <c r="J3" s="320"/>
      <c r="K3" s="272" t="s">
        <v>1</v>
      </c>
      <c r="L3" s="273"/>
      <c r="M3" s="295"/>
    </row>
    <row r="4" spans="1:13" ht="15" customHeight="1" x14ac:dyDescent="0.35">
      <c r="A4" s="307"/>
      <c r="B4" s="308"/>
      <c r="C4" s="286" t="s">
        <v>32</v>
      </c>
      <c r="D4" s="287"/>
      <c r="E4" s="290" t="s">
        <v>782</v>
      </c>
      <c r="F4" s="332"/>
      <c r="G4" s="292" t="s">
        <v>783</v>
      </c>
      <c r="H4" s="293"/>
      <c r="I4" s="293"/>
      <c r="J4" s="321"/>
      <c r="K4" s="274">
        <v>43247</v>
      </c>
      <c r="L4" s="274"/>
      <c r="M4" s="295"/>
    </row>
    <row r="5" spans="1:13" ht="17.25" customHeight="1" x14ac:dyDescent="0.35">
      <c r="A5" s="309"/>
      <c r="B5" s="310"/>
      <c r="C5" s="288"/>
      <c r="D5" s="289"/>
      <c r="E5" s="291"/>
      <c r="F5" s="333"/>
      <c r="G5" s="292"/>
      <c r="H5" s="293"/>
      <c r="I5" s="293"/>
      <c r="J5" s="322"/>
      <c r="K5" s="274"/>
      <c r="L5" s="274"/>
      <c r="M5" s="296"/>
    </row>
    <row r="6" spans="1:13" ht="21.75" customHeight="1" x14ac:dyDescent="0.35">
      <c r="A6" s="330" t="s">
        <v>14</v>
      </c>
      <c r="B6" s="330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772</v>
      </c>
      <c r="K6" s="285" t="s">
        <v>10</v>
      </c>
      <c r="L6" s="285" t="s">
        <v>11</v>
      </c>
      <c r="M6" s="285" t="s">
        <v>619</v>
      </c>
    </row>
    <row r="7" spans="1:13" ht="18" customHeight="1" x14ac:dyDescent="0.35">
      <c r="A7" s="330"/>
      <c r="B7" s="330"/>
      <c r="C7" s="285"/>
      <c r="D7" s="285"/>
      <c r="E7" s="285"/>
      <c r="F7" s="285"/>
      <c r="G7" s="285"/>
      <c r="H7" s="323"/>
      <c r="I7" s="324"/>
      <c r="J7" s="326"/>
      <c r="K7" s="327"/>
      <c r="L7" s="285"/>
      <c r="M7" s="327"/>
    </row>
    <row r="8" spans="1:13" ht="29.15" customHeight="1" x14ac:dyDescent="0.35">
      <c r="A8" s="334">
        <v>1</v>
      </c>
      <c r="B8" s="102">
        <v>2</v>
      </c>
      <c r="C8" s="114"/>
      <c r="D8" s="115" t="s">
        <v>413</v>
      </c>
      <c r="E8" s="115" t="s">
        <v>36</v>
      </c>
      <c r="F8" s="109">
        <v>2001</v>
      </c>
      <c r="G8" s="110" t="s">
        <v>60</v>
      </c>
      <c r="H8" s="111" t="s">
        <v>32</v>
      </c>
      <c r="I8" s="112"/>
      <c r="J8" s="116">
        <v>9</v>
      </c>
      <c r="K8" s="92" t="s">
        <v>784</v>
      </c>
      <c r="L8" s="112">
        <v>1</v>
      </c>
      <c r="M8" s="11">
        <v>20</v>
      </c>
    </row>
    <row r="9" spans="1:13" ht="29.15" customHeight="1" x14ac:dyDescent="0.35">
      <c r="A9" s="335"/>
      <c r="B9" s="102">
        <v>1</v>
      </c>
      <c r="C9" s="117"/>
      <c r="D9" s="115" t="s">
        <v>257</v>
      </c>
      <c r="E9" s="115" t="s">
        <v>33</v>
      </c>
      <c r="F9" s="109">
        <v>2002</v>
      </c>
      <c r="G9" s="110" t="s">
        <v>41</v>
      </c>
      <c r="H9" s="111" t="s">
        <v>32</v>
      </c>
      <c r="I9" s="112"/>
      <c r="J9" s="116">
        <v>3</v>
      </c>
      <c r="K9" s="92" t="s">
        <v>785</v>
      </c>
      <c r="L9" s="112">
        <v>2</v>
      </c>
      <c r="M9" s="11">
        <v>17</v>
      </c>
    </row>
    <row r="10" spans="1:13" ht="29.15" customHeight="1" x14ac:dyDescent="0.35">
      <c r="A10" s="335"/>
      <c r="B10" s="102">
        <v>3</v>
      </c>
      <c r="C10" s="117"/>
      <c r="D10" s="115" t="s">
        <v>454</v>
      </c>
      <c r="E10" s="115" t="s">
        <v>456</v>
      </c>
      <c r="F10" s="109">
        <v>2002</v>
      </c>
      <c r="G10" s="110" t="s">
        <v>41</v>
      </c>
      <c r="H10" s="111" t="s">
        <v>32</v>
      </c>
      <c r="I10" s="112"/>
      <c r="J10" s="116">
        <v>58</v>
      </c>
      <c r="K10" s="92" t="s">
        <v>786</v>
      </c>
      <c r="L10" s="112">
        <v>3</v>
      </c>
      <c r="M10" s="11">
        <v>14</v>
      </c>
    </row>
    <row r="11" spans="1:13" ht="29.15" customHeight="1" x14ac:dyDescent="0.35">
      <c r="A11" s="336"/>
      <c r="B11" s="102">
        <v>4</v>
      </c>
      <c r="C11" s="114"/>
      <c r="D11" s="115" t="s">
        <v>522</v>
      </c>
      <c r="E11" s="115" t="s">
        <v>74</v>
      </c>
      <c r="F11" s="109">
        <v>2002</v>
      </c>
      <c r="G11" s="110" t="s">
        <v>79</v>
      </c>
      <c r="H11" s="111" t="s">
        <v>32</v>
      </c>
      <c r="I11" s="112"/>
      <c r="J11" s="116">
        <v>167</v>
      </c>
      <c r="K11" s="92" t="s">
        <v>787</v>
      </c>
      <c r="L11" s="112">
        <v>4</v>
      </c>
      <c r="M11" s="11">
        <v>11</v>
      </c>
    </row>
    <row r="12" spans="1:13" ht="29.15" customHeight="1" x14ac:dyDescent="0.35">
      <c r="A12" s="100"/>
      <c r="B12" s="102">
        <v>5</v>
      </c>
      <c r="C12" s="118"/>
      <c r="D12" s="119" t="str">
        <f>IF(ISERROR(VLOOKUP(C12,#REF!,2,FALSE)),"",VLOOKUP(C12,#REF!,2,FALSE))</f>
        <v/>
      </c>
      <c r="E12" s="119" t="str">
        <f>IF(ISERROR(VLOOKUP(C12,#REF!,3,FALSE)),"",VLOOKUP(C12,#REF!,3,FALSE))</f>
        <v/>
      </c>
      <c r="F12" s="109" t="str">
        <f>IF(ISERROR(VLOOKUP(C12,#REF!,6,FALSE)),"",VLOOKUP(C12,#REF!,6,FALSE))</f>
        <v/>
      </c>
      <c r="G12" s="110" t="str">
        <f>IF(ISERROR(VLOOKUP(C12,#REF!,4,FALSE)),"",VLOOKUP(C12,#REF!,4,FALSE))</f>
        <v/>
      </c>
      <c r="H12" s="111" t="str">
        <f>IF(ISERROR(VLOOKUP(C12,#REF!,8,FALSE)),"",VLOOKUP(C12,#REF!,8,FALSE))</f>
        <v/>
      </c>
      <c r="I12" s="112"/>
      <c r="J12" s="116"/>
      <c r="K12" s="92"/>
      <c r="L12" s="113"/>
      <c r="M12" s="5"/>
    </row>
    <row r="13" spans="1:13" ht="29.15" customHeight="1" x14ac:dyDescent="0.35">
      <c r="A13" s="100"/>
      <c r="B13" s="102">
        <v>6</v>
      </c>
      <c r="C13" s="120"/>
      <c r="D13" s="119" t="str">
        <f>IF(ISERROR(VLOOKUP(C13,#REF!,2,FALSE)),"",VLOOKUP(C13,#REF!,2,FALSE))</f>
        <v/>
      </c>
      <c r="E13" s="119" t="str">
        <f>IF(ISERROR(VLOOKUP(C13,#REF!,3,FALSE)),"",VLOOKUP(C13,#REF!,3,FALSE))</f>
        <v/>
      </c>
      <c r="F13" s="109" t="str">
        <f>IF(ISERROR(VLOOKUP(C13,#REF!,6,FALSE)),"",VLOOKUP(C13,#REF!,6,FALSE))</f>
        <v/>
      </c>
      <c r="G13" s="110" t="str">
        <f>IF(ISERROR(VLOOKUP(C13,#REF!,4,FALSE)),"",VLOOKUP(C13,#REF!,4,FALSE))</f>
        <v/>
      </c>
      <c r="H13" s="111" t="str">
        <f>IF(ISERROR(VLOOKUP(C13,#REF!,8,FALSE)),"",VLOOKUP(C13,#REF!,8,FALSE))</f>
        <v/>
      </c>
      <c r="I13" s="112"/>
      <c r="J13" s="116"/>
      <c r="K13" s="92"/>
      <c r="L13" s="113"/>
      <c r="M13" s="5"/>
    </row>
    <row r="14" spans="1:13" ht="29.15" customHeight="1" x14ac:dyDescent="0.35">
      <c r="A14" s="100"/>
      <c r="B14" s="102">
        <v>7</v>
      </c>
      <c r="C14" s="118"/>
      <c r="D14" s="119" t="str">
        <f>IF(ISERROR(VLOOKUP(C14,#REF!,2,FALSE)),"",VLOOKUP(C14,#REF!,2,FALSE))</f>
        <v/>
      </c>
      <c r="E14" s="119" t="str">
        <f>IF(ISERROR(VLOOKUP(C14,#REF!,3,FALSE)),"",VLOOKUP(C14,#REF!,3,FALSE))</f>
        <v/>
      </c>
      <c r="F14" s="109" t="str">
        <f>IF(ISERROR(VLOOKUP(C14,#REF!,6,FALSE)),"",VLOOKUP(C14,#REF!,6,FALSE))</f>
        <v/>
      </c>
      <c r="G14" s="110" t="str">
        <f>IF(ISERROR(VLOOKUP(C14,#REF!,4,FALSE)),"",VLOOKUP(C14,#REF!,4,FALSE))</f>
        <v/>
      </c>
      <c r="H14" s="111" t="str">
        <f>IF(ISERROR(VLOOKUP(C14,#REF!,8,FALSE)),"",VLOOKUP(C14,#REF!,8,FALSE))</f>
        <v/>
      </c>
      <c r="I14" s="112"/>
      <c r="J14" s="116"/>
      <c r="K14" s="92"/>
      <c r="L14" s="113"/>
      <c r="M14" s="5"/>
    </row>
    <row r="15" spans="1:13" ht="29.15" customHeight="1" x14ac:dyDescent="0.35">
      <c r="A15" s="100"/>
      <c r="B15" s="102">
        <v>8</v>
      </c>
      <c r="C15" s="120"/>
      <c r="D15" s="119" t="str">
        <f>IF(ISERROR(VLOOKUP(C15,#REF!,2,FALSE)),"",VLOOKUP(C15,#REF!,2,FALSE))</f>
        <v/>
      </c>
      <c r="E15" s="119" t="str">
        <f>IF(ISERROR(VLOOKUP(C15,#REF!,3,FALSE)),"",VLOOKUP(C15,#REF!,3,FALSE))</f>
        <v/>
      </c>
      <c r="F15" s="109" t="str">
        <f>IF(ISERROR(VLOOKUP(C15,#REF!,6,FALSE)),"",VLOOKUP(C15,#REF!,6,FALSE))</f>
        <v/>
      </c>
      <c r="G15" s="110" t="str">
        <f>IF(ISERROR(VLOOKUP(C15,#REF!,4,FALSE)),"",VLOOKUP(C15,#REF!,4,FALSE))</f>
        <v/>
      </c>
      <c r="H15" s="111" t="str">
        <f>IF(ISERROR(VLOOKUP(C15,#REF!,8,FALSE)),"",VLOOKUP(C15,#REF!,8,FALSE))</f>
        <v/>
      </c>
      <c r="I15" s="112"/>
      <c r="J15" s="116"/>
      <c r="K15" s="92"/>
      <c r="L15" s="113"/>
      <c r="M15" s="5"/>
    </row>
    <row r="16" spans="1:13" ht="29.15" customHeight="1" x14ac:dyDescent="0.35">
      <c r="A16" s="100"/>
      <c r="B16" s="102">
        <v>9</v>
      </c>
      <c r="C16" s="118"/>
      <c r="D16" s="119" t="str">
        <f>IF(ISERROR(VLOOKUP(C16,#REF!,2,FALSE)),"",VLOOKUP(C16,#REF!,2,FALSE))</f>
        <v/>
      </c>
      <c r="E16" s="119" t="str">
        <f>IF(ISERROR(VLOOKUP(C16,#REF!,3,FALSE)),"",VLOOKUP(C16,#REF!,3,FALSE))</f>
        <v/>
      </c>
      <c r="F16" s="109" t="str">
        <f>IF(ISERROR(VLOOKUP(C16,#REF!,6,FALSE)),"",VLOOKUP(C16,#REF!,6,FALSE))</f>
        <v/>
      </c>
      <c r="G16" s="110" t="str">
        <f>IF(ISERROR(VLOOKUP(C16,#REF!,4,FALSE)),"",VLOOKUP(C16,#REF!,4,FALSE))</f>
        <v/>
      </c>
      <c r="H16" s="111" t="str">
        <f>IF(ISERROR(VLOOKUP(C16,#REF!,8,FALSE)),"",VLOOKUP(C16,#REF!,8,FALSE))</f>
        <v/>
      </c>
      <c r="I16" s="112"/>
      <c r="J16" s="116"/>
      <c r="K16" s="92"/>
      <c r="L16" s="113"/>
      <c r="M16" s="5"/>
    </row>
    <row r="17" spans="1:13" ht="29.15" customHeight="1" x14ac:dyDescent="0.35">
      <c r="A17" s="100"/>
      <c r="B17" s="102">
        <v>10</v>
      </c>
      <c r="C17" s="120"/>
      <c r="D17" s="119" t="str">
        <f>IF(ISERROR(VLOOKUP(C17,#REF!,2,FALSE)),"",VLOOKUP(C17,#REF!,2,FALSE))</f>
        <v/>
      </c>
      <c r="E17" s="119" t="str">
        <f>IF(ISERROR(VLOOKUP(C17,#REF!,3,FALSE)),"",VLOOKUP(C17,#REF!,3,FALSE))</f>
        <v/>
      </c>
      <c r="F17" s="109" t="str">
        <f>IF(ISERROR(VLOOKUP(C17,#REF!,6,FALSE)),"",VLOOKUP(C17,#REF!,6,FALSE))</f>
        <v/>
      </c>
      <c r="G17" s="110" t="str">
        <f>IF(ISERROR(VLOOKUP(C17,#REF!,4,FALSE)),"",VLOOKUP(C17,#REF!,4,FALSE))</f>
        <v/>
      </c>
      <c r="H17" s="111" t="str">
        <f>IF(ISERROR(VLOOKUP(C17,#REF!,8,FALSE)),"",VLOOKUP(C17,#REF!,8,FALSE))</f>
        <v/>
      </c>
      <c r="I17" s="112"/>
      <c r="J17" s="116"/>
      <c r="K17" s="92"/>
      <c r="L17" s="113"/>
      <c r="M17" s="5"/>
    </row>
    <row r="18" spans="1:13" ht="29.15" customHeight="1" x14ac:dyDescent="0.35">
      <c r="A18" s="100"/>
      <c r="B18" s="102">
        <v>11</v>
      </c>
      <c r="C18" s="103"/>
      <c r="D18" s="119" t="str">
        <f>IF(ISERROR(VLOOKUP(C18,#REF!,2,FALSE)),"",VLOOKUP(C18,#REF!,2,FALSE))</f>
        <v/>
      </c>
      <c r="E18" s="119" t="str">
        <f>IF(ISERROR(VLOOKUP(C18,#REF!,3,FALSE)),"",VLOOKUP(C18,#REF!,3,FALSE))</f>
        <v/>
      </c>
      <c r="F18" s="109" t="str">
        <f>IF(ISERROR(VLOOKUP(C18,#REF!,6,FALSE)),"",VLOOKUP(C18,#REF!,6,FALSE))</f>
        <v/>
      </c>
      <c r="G18" s="110" t="str">
        <f>IF(ISERROR(VLOOKUP(C18,#REF!,4,FALSE)),"",VLOOKUP(C18,#REF!,4,FALSE))</f>
        <v/>
      </c>
      <c r="H18" s="111" t="str">
        <f>IF(ISERROR(VLOOKUP(C18,#REF!,8,FALSE)),"",VLOOKUP(C18,#REF!,8,FALSE))</f>
        <v/>
      </c>
      <c r="I18" s="112"/>
      <c r="J18" s="116"/>
      <c r="K18" s="92"/>
      <c r="L18" s="113"/>
      <c r="M18" s="5"/>
    </row>
    <row r="19" spans="1:13" ht="29.15" customHeight="1" x14ac:dyDescent="0.35">
      <c r="A19" s="100"/>
      <c r="B19" s="102">
        <v>12</v>
      </c>
      <c r="C19" s="103"/>
      <c r="D19" s="119" t="str">
        <f>IF(ISERROR(VLOOKUP(C19,#REF!,2,FALSE)),"",VLOOKUP(C19,#REF!,2,FALSE))</f>
        <v/>
      </c>
      <c r="E19" s="119" t="str">
        <f>IF(ISERROR(VLOOKUP(C19,#REF!,3,FALSE)),"",VLOOKUP(C19,#REF!,3,FALSE))</f>
        <v/>
      </c>
      <c r="F19" s="109" t="str">
        <f>IF(ISERROR(VLOOKUP(C19,#REF!,6,FALSE)),"",VLOOKUP(C19,#REF!,6,FALSE))</f>
        <v/>
      </c>
      <c r="G19" s="110" t="str">
        <f>IF(ISERROR(VLOOKUP(C19,#REF!,4,FALSE)),"",VLOOKUP(C19,#REF!,4,FALSE))</f>
        <v/>
      </c>
      <c r="H19" s="111" t="str">
        <f>IF(ISERROR(VLOOKUP(C19,#REF!,8,FALSE)),"",VLOOKUP(C19,#REF!,8,FALSE))</f>
        <v/>
      </c>
      <c r="I19" s="112"/>
      <c r="J19" s="116"/>
      <c r="K19" s="92"/>
      <c r="L19" s="113"/>
      <c r="M19" s="5"/>
    </row>
    <row r="20" spans="1:13" ht="29.15" customHeight="1" x14ac:dyDescent="0.35">
      <c r="A20" s="100"/>
      <c r="B20" s="102">
        <v>13</v>
      </c>
      <c r="C20" s="103"/>
      <c r="D20" s="119" t="str">
        <f>IF(ISERROR(VLOOKUP(C20,#REF!,2,FALSE)),"",VLOOKUP(C20,#REF!,2,FALSE))</f>
        <v/>
      </c>
      <c r="E20" s="119" t="str">
        <f>IF(ISERROR(VLOOKUP(C20,#REF!,3,FALSE)),"",VLOOKUP(C20,#REF!,3,FALSE))</f>
        <v/>
      </c>
      <c r="F20" s="109" t="str">
        <f>IF(ISERROR(VLOOKUP(C20,#REF!,6,FALSE)),"",VLOOKUP(C20,#REF!,6,FALSE))</f>
        <v/>
      </c>
      <c r="G20" s="110" t="str">
        <f>IF(ISERROR(VLOOKUP(C20,#REF!,4,FALSE)),"",VLOOKUP(C20,#REF!,4,FALSE))</f>
        <v/>
      </c>
      <c r="H20" s="111" t="str">
        <f>IF(ISERROR(VLOOKUP(C20,#REF!,8,FALSE)),"",VLOOKUP(C20,#REF!,8,FALSE))</f>
        <v/>
      </c>
      <c r="I20" s="112"/>
      <c r="J20" s="116"/>
      <c r="K20" s="92"/>
      <c r="L20" s="113"/>
      <c r="M20" s="5"/>
    </row>
    <row r="21" spans="1:13" ht="29.15" customHeight="1" x14ac:dyDescent="0.35">
      <c r="A21" s="100"/>
      <c r="B21" s="102">
        <v>14</v>
      </c>
      <c r="C21" s="103"/>
      <c r="D21" s="119" t="str">
        <f>IF(ISERROR(VLOOKUP(C21,#REF!,2,FALSE)),"",VLOOKUP(C21,#REF!,2,FALSE))</f>
        <v/>
      </c>
      <c r="E21" s="119" t="str">
        <f>IF(ISERROR(VLOOKUP(C21,#REF!,3,FALSE)),"",VLOOKUP(C21,#REF!,3,FALSE))</f>
        <v/>
      </c>
      <c r="F21" s="109" t="str">
        <f>IF(ISERROR(VLOOKUP(C21,#REF!,6,FALSE)),"",VLOOKUP(C21,#REF!,6,FALSE))</f>
        <v/>
      </c>
      <c r="G21" s="110" t="str">
        <f>IF(ISERROR(VLOOKUP(C21,#REF!,4,FALSE)),"",VLOOKUP(C21,#REF!,4,FALSE))</f>
        <v/>
      </c>
      <c r="H21" s="111" t="str">
        <f>IF(ISERROR(VLOOKUP(C21,#REF!,8,FALSE)),"",VLOOKUP(C21,#REF!,8,FALSE))</f>
        <v/>
      </c>
      <c r="I21" s="112"/>
      <c r="J21" s="116"/>
      <c r="K21" s="92"/>
      <c r="L21" s="113"/>
      <c r="M21" s="5"/>
    </row>
    <row r="22" spans="1:13" ht="29.15" customHeight="1" x14ac:dyDescent="0.35">
      <c r="A22" s="100"/>
      <c r="B22" s="102">
        <v>15</v>
      </c>
      <c r="C22" s="103"/>
      <c r="D22" s="119" t="str">
        <f>IF(ISERROR(VLOOKUP(C22,#REF!,2,FALSE)),"",VLOOKUP(C22,#REF!,2,FALSE))</f>
        <v/>
      </c>
      <c r="E22" s="119" t="str">
        <f>IF(ISERROR(VLOOKUP(C22,#REF!,3,FALSE)),"",VLOOKUP(C22,#REF!,3,FALSE))</f>
        <v/>
      </c>
      <c r="F22" s="109" t="str">
        <f>IF(ISERROR(VLOOKUP(C22,#REF!,6,FALSE)),"",VLOOKUP(C22,#REF!,6,FALSE))</f>
        <v/>
      </c>
      <c r="G22" s="110" t="str">
        <f>IF(ISERROR(VLOOKUP(C22,#REF!,4,FALSE)),"",VLOOKUP(C22,#REF!,4,FALSE))</f>
        <v/>
      </c>
      <c r="H22" s="111" t="str">
        <f>IF(ISERROR(VLOOKUP(C22,#REF!,8,FALSE)),"",VLOOKUP(C22,#REF!,8,FALSE))</f>
        <v/>
      </c>
      <c r="I22" s="112"/>
      <c r="J22" s="116"/>
      <c r="K22" s="92"/>
      <c r="L22" s="113"/>
      <c r="M22" s="5"/>
    </row>
    <row r="23" spans="1:13" ht="29.15" customHeight="1" x14ac:dyDescent="0.35">
      <c r="A23" s="100"/>
      <c r="B23" s="102">
        <v>16</v>
      </c>
      <c r="C23" s="103"/>
      <c r="D23" s="119" t="str">
        <f>IF(ISERROR(VLOOKUP(C23,#REF!,2,FALSE)),"",VLOOKUP(C23,#REF!,2,FALSE))</f>
        <v/>
      </c>
      <c r="E23" s="119" t="str">
        <f>IF(ISERROR(VLOOKUP(C23,#REF!,3,FALSE)),"",VLOOKUP(C23,#REF!,3,FALSE))</f>
        <v/>
      </c>
      <c r="F23" s="109" t="str">
        <f>IF(ISERROR(VLOOKUP(C23,#REF!,6,FALSE)),"",VLOOKUP(C23,#REF!,6,FALSE))</f>
        <v/>
      </c>
      <c r="G23" s="110" t="str">
        <f>IF(ISERROR(VLOOKUP(C23,#REF!,4,FALSE)),"",VLOOKUP(C23,#REF!,4,FALSE))</f>
        <v/>
      </c>
      <c r="H23" s="111" t="str">
        <f>IF(ISERROR(VLOOKUP(C23,#REF!,8,FALSE)),"",VLOOKUP(C23,#REF!,8,FALSE))</f>
        <v/>
      </c>
      <c r="I23" s="112"/>
      <c r="J23" s="116"/>
      <c r="K23" s="92"/>
      <c r="L23" s="113"/>
      <c r="M23" s="5"/>
    </row>
    <row r="24" spans="1:13" ht="29.15" customHeight="1" x14ac:dyDescent="0.35">
      <c r="A24" s="328">
        <v>2</v>
      </c>
      <c r="B24" s="102">
        <v>1</v>
      </c>
      <c r="C24" s="103"/>
      <c r="D24" s="119" t="str">
        <f>IF(ISERROR(VLOOKUP(C24,#REF!,2,FALSE)),"",VLOOKUP(C24,#REF!,2,FALSE))</f>
        <v/>
      </c>
      <c r="E24" s="119" t="str">
        <f>IF(ISERROR(VLOOKUP(C24,#REF!,3,FALSE)),"",VLOOKUP(C24,#REF!,3,FALSE))</f>
        <v/>
      </c>
      <c r="F24" s="109" t="str">
        <f>IF(ISERROR(VLOOKUP(C24,#REF!,6,FALSE)),"",VLOOKUP(C24,#REF!,6,FALSE))</f>
        <v/>
      </c>
      <c r="G24" s="110" t="str">
        <f>IF(ISERROR(VLOOKUP(C24,#REF!,4,FALSE)),"",VLOOKUP(C24,#REF!,4,FALSE))</f>
        <v/>
      </c>
      <c r="H24" s="111" t="str">
        <f>IF(ISERROR(VLOOKUP(C24,#REF!,8,FALSE)),"",VLOOKUP(C24,#REF!,8,FALSE))</f>
        <v/>
      </c>
      <c r="I24" s="112"/>
      <c r="J24" s="116"/>
      <c r="K24" s="92"/>
      <c r="L24" s="113"/>
      <c r="M24" s="5"/>
    </row>
    <row r="25" spans="1:13" ht="29.15" customHeight="1" x14ac:dyDescent="0.35">
      <c r="A25" s="329"/>
      <c r="B25" s="102">
        <v>2</v>
      </c>
      <c r="C25" s="103"/>
      <c r="D25" s="119" t="str">
        <f>IF(ISERROR(VLOOKUP(C25,#REF!,2,FALSE)),"",VLOOKUP(C25,#REF!,2,FALSE))</f>
        <v/>
      </c>
      <c r="E25" s="119" t="str">
        <f>IF(ISERROR(VLOOKUP(C25,#REF!,3,FALSE)),"",VLOOKUP(C25,#REF!,3,FALSE))</f>
        <v/>
      </c>
      <c r="F25" s="109" t="str">
        <f>IF(ISERROR(VLOOKUP(C25,#REF!,6,FALSE)),"",VLOOKUP(C25,#REF!,6,FALSE))</f>
        <v/>
      </c>
      <c r="G25" s="110" t="str">
        <f>IF(ISERROR(VLOOKUP(C25,#REF!,4,FALSE)),"",VLOOKUP(C25,#REF!,4,FALSE))</f>
        <v/>
      </c>
      <c r="H25" s="111" t="str">
        <f>IF(ISERROR(VLOOKUP(C25,#REF!,8,FALSE)),"",VLOOKUP(C25,#REF!,8,FALSE))</f>
        <v/>
      </c>
      <c r="I25" s="112"/>
      <c r="J25" s="116"/>
      <c r="K25" s="92"/>
      <c r="L25" s="113"/>
      <c r="M25" s="5"/>
    </row>
    <row r="26" spans="1:13" ht="29.15" customHeight="1" x14ac:dyDescent="0.35">
      <c r="A26" s="329"/>
      <c r="B26" s="102">
        <v>3</v>
      </c>
      <c r="C26" s="103"/>
      <c r="D26" s="119" t="str">
        <f>IF(ISERROR(VLOOKUP(C26,#REF!,2,FALSE)),"",VLOOKUP(C26,#REF!,2,FALSE))</f>
        <v/>
      </c>
      <c r="E26" s="119" t="str">
        <f>IF(ISERROR(VLOOKUP(C26,#REF!,3,FALSE)),"",VLOOKUP(C26,#REF!,3,FALSE))</f>
        <v/>
      </c>
      <c r="F26" s="109" t="str">
        <f>IF(ISERROR(VLOOKUP(C26,#REF!,6,FALSE)),"",VLOOKUP(C26,#REF!,6,FALSE))</f>
        <v/>
      </c>
      <c r="G26" s="110" t="str">
        <f>IF(ISERROR(VLOOKUP(C26,#REF!,4,FALSE)),"",VLOOKUP(C26,#REF!,4,FALSE))</f>
        <v/>
      </c>
      <c r="H26" s="111" t="str">
        <f>IF(ISERROR(VLOOKUP(C26,#REF!,8,FALSE)),"",VLOOKUP(C26,#REF!,8,FALSE))</f>
        <v/>
      </c>
      <c r="I26" s="112"/>
      <c r="J26" s="116"/>
      <c r="K26" s="92"/>
      <c r="L26" s="113"/>
      <c r="M26" s="5"/>
    </row>
    <row r="27" spans="1:13" ht="29.15" customHeight="1" x14ac:dyDescent="0.35">
      <c r="A27" s="329"/>
      <c r="B27" s="102">
        <v>4</v>
      </c>
      <c r="C27" s="103"/>
      <c r="D27" s="119" t="str">
        <f>IF(ISERROR(VLOOKUP(C27,#REF!,2,FALSE)),"",VLOOKUP(C27,#REF!,2,FALSE))</f>
        <v/>
      </c>
      <c r="E27" s="119" t="str">
        <f>IF(ISERROR(VLOOKUP(C27,#REF!,3,FALSE)),"",VLOOKUP(C27,#REF!,3,FALSE))</f>
        <v/>
      </c>
      <c r="F27" s="109" t="str">
        <f>IF(ISERROR(VLOOKUP(C27,#REF!,6,FALSE)),"",VLOOKUP(C27,#REF!,6,FALSE))</f>
        <v/>
      </c>
      <c r="G27" s="110" t="str">
        <f>IF(ISERROR(VLOOKUP(C27,#REF!,4,FALSE)),"",VLOOKUP(C27,#REF!,4,FALSE))</f>
        <v/>
      </c>
      <c r="H27" s="111" t="str">
        <f>IF(ISERROR(VLOOKUP(C27,#REF!,8,FALSE)),"",VLOOKUP(C27,#REF!,8,FALSE))</f>
        <v/>
      </c>
      <c r="I27" s="112"/>
      <c r="J27" s="116"/>
      <c r="K27" s="92"/>
      <c r="L27" s="113"/>
      <c r="M27" s="5"/>
    </row>
    <row r="28" spans="1:13" ht="29.15" customHeight="1" x14ac:dyDescent="0.35">
      <c r="A28" s="329"/>
      <c r="B28" s="102">
        <v>5</v>
      </c>
      <c r="C28" s="103"/>
      <c r="D28" s="119" t="str">
        <f>IF(ISERROR(VLOOKUP(C28,#REF!,2,FALSE)),"",VLOOKUP(C28,#REF!,2,FALSE))</f>
        <v/>
      </c>
      <c r="E28" s="119" t="str">
        <f>IF(ISERROR(VLOOKUP(C28,#REF!,3,FALSE)),"",VLOOKUP(C28,#REF!,3,FALSE))</f>
        <v/>
      </c>
      <c r="F28" s="109" t="str">
        <f>IF(ISERROR(VLOOKUP(C28,#REF!,6,FALSE)),"",VLOOKUP(C28,#REF!,6,FALSE))</f>
        <v/>
      </c>
      <c r="G28" s="110" t="str">
        <f>IF(ISERROR(VLOOKUP(C28,#REF!,4,FALSE)),"",VLOOKUP(C28,#REF!,4,FALSE))</f>
        <v/>
      </c>
      <c r="H28" s="111" t="str">
        <f>IF(ISERROR(VLOOKUP(C28,#REF!,8,FALSE)),"",VLOOKUP(C28,#REF!,8,FALSE))</f>
        <v/>
      </c>
      <c r="I28" s="112"/>
      <c r="J28" s="116"/>
      <c r="K28" s="92"/>
      <c r="L28" s="113"/>
      <c r="M28" s="5"/>
    </row>
    <row r="29" spans="1:13" ht="29.15" customHeight="1" x14ac:dyDescent="0.35">
      <c r="A29" s="329"/>
      <c r="B29" s="102">
        <v>6</v>
      </c>
      <c r="C29" s="103"/>
      <c r="D29" s="119" t="str">
        <f>IF(ISERROR(VLOOKUP(C29,#REF!,2,FALSE)),"",VLOOKUP(C29,#REF!,2,FALSE))</f>
        <v/>
      </c>
      <c r="E29" s="119" t="str">
        <f>IF(ISERROR(VLOOKUP(C29,#REF!,3,FALSE)),"",VLOOKUP(C29,#REF!,3,FALSE))</f>
        <v/>
      </c>
      <c r="F29" s="109" t="str">
        <f>IF(ISERROR(VLOOKUP(C29,#REF!,6,FALSE)),"",VLOOKUP(C29,#REF!,6,FALSE))</f>
        <v/>
      </c>
      <c r="G29" s="110" t="str">
        <f>IF(ISERROR(VLOOKUP(C29,#REF!,4,FALSE)),"",VLOOKUP(C29,#REF!,4,FALSE))</f>
        <v/>
      </c>
      <c r="H29" s="111" t="str">
        <f>IF(ISERROR(VLOOKUP(C29,#REF!,8,FALSE)),"",VLOOKUP(C29,#REF!,8,FALSE))</f>
        <v/>
      </c>
      <c r="I29" s="112"/>
      <c r="J29" s="116"/>
      <c r="K29" s="92"/>
      <c r="L29" s="113"/>
      <c r="M29" s="5"/>
    </row>
    <row r="30" spans="1:13" ht="29.15" customHeight="1" x14ac:dyDescent="0.35">
      <c r="A30" s="329"/>
      <c r="B30" s="102">
        <v>7</v>
      </c>
      <c r="C30" s="103"/>
      <c r="D30" s="119" t="str">
        <f>IF(ISERROR(VLOOKUP(C30,#REF!,2,FALSE)),"",VLOOKUP(C30,#REF!,2,FALSE))</f>
        <v/>
      </c>
      <c r="E30" s="119" t="str">
        <f>IF(ISERROR(VLOOKUP(C30,#REF!,3,FALSE)),"",VLOOKUP(C30,#REF!,3,FALSE))</f>
        <v/>
      </c>
      <c r="F30" s="109" t="str">
        <f>IF(ISERROR(VLOOKUP(C30,#REF!,6,FALSE)),"",VLOOKUP(C30,#REF!,6,FALSE))</f>
        <v/>
      </c>
      <c r="G30" s="110" t="str">
        <f>IF(ISERROR(VLOOKUP(C30,#REF!,4,FALSE)),"",VLOOKUP(C30,#REF!,4,FALSE))</f>
        <v/>
      </c>
      <c r="H30" s="111" t="str">
        <f>IF(ISERROR(VLOOKUP(C30,#REF!,8,FALSE)),"",VLOOKUP(C30,#REF!,8,FALSE))</f>
        <v/>
      </c>
      <c r="I30" s="112"/>
      <c r="J30" s="116"/>
      <c r="K30" s="92"/>
      <c r="L30" s="113"/>
      <c r="M30" s="5"/>
    </row>
    <row r="31" spans="1:13" ht="29.15" customHeight="1" x14ac:dyDescent="0.35">
      <c r="A31" s="329"/>
      <c r="B31" s="102">
        <v>8</v>
      </c>
      <c r="C31" s="103"/>
      <c r="D31" s="119" t="str">
        <f>IF(ISERROR(VLOOKUP(C31,#REF!,2,FALSE)),"",VLOOKUP(C31,#REF!,2,FALSE))</f>
        <v/>
      </c>
      <c r="E31" s="119" t="str">
        <f>IF(ISERROR(VLOOKUP(C31,#REF!,3,FALSE)),"",VLOOKUP(C31,#REF!,3,FALSE))</f>
        <v/>
      </c>
      <c r="F31" s="109" t="str">
        <f>IF(ISERROR(VLOOKUP(C31,#REF!,6,FALSE)),"",VLOOKUP(C31,#REF!,6,FALSE))</f>
        <v/>
      </c>
      <c r="G31" s="110" t="str">
        <f>IF(ISERROR(VLOOKUP(C31,#REF!,4,FALSE)),"",VLOOKUP(C31,#REF!,4,FALSE))</f>
        <v/>
      </c>
      <c r="H31" s="111" t="str">
        <f>IF(ISERROR(VLOOKUP(C31,#REF!,8,FALSE)),"",VLOOKUP(C31,#REF!,8,FALSE))</f>
        <v/>
      </c>
      <c r="I31" s="112"/>
      <c r="J31" s="116"/>
      <c r="K31" s="92"/>
      <c r="L31" s="113"/>
      <c r="M31" s="5"/>
    </row>
    <row r="32" spans="1:13" ht="29.15" customHeight="1" x14ac:dyDescent="0.35">
      <c r="A32" s="329"/>
      <c r="B32" s="102">
        <v>9</v>
      </c>
      <c r="C32" s="103"/>
      <c r="D32" s="119" t="str">
        <f>IF(ISERROR(VLOOKUP(C32,#REF!,2,FALSE)),"",VLOOKUP(C32,#REF!,2,FALSE))</f>
        <v/>
      </c>
      <c r="E32" s="119" t="str">
        <f>IF(ISERROR(VLOOKUP(C32,#REF!,3,FALSE)),"",VLOOKUP(C32,#REF!,3,FALSE))</f>
        <v/>
      </c>
      <c r="F32" s="109" t="str">
        <f>IF(ISERROR(VLOOKUP(C32,#REF!,6,FALSE)),"",VLOOKUP(C32,#REF!,6,FALSE))</f>
        <v/>
      </c>
      <c r="G32" s="110" t="str">
        <f>IF(ISERROR(VLOOKUP(C32,#REF!,4,FALSE)),"",VLOOKUP(C32,#REF!,4,FALSE))</f>
        <v/>
      </c>
      <c r="H32" s="111" t="str">
        <f>IF(ISERROR(VLOOKUP(C32,#REF!,8,FALSE)),"",VLOOKUP(C32,#REF!,8,FALSE))</f>
        <v/>
      </c>
      <c r="I32" s="112"/>
      <c r="J32" s="116"/>
      <c r="K32" s="92"/>
      <c r="L32" s="113"/>
      <c r="M32" s="5"/>
    </row>
    <row r="33" spans="1:13" ht="29.15" customHeight="1" x14ac:dyDescent="0.35">
      <c r="A33" s="329"/>
      <c r="B33" s="102">
        <v>10</v>
      </c>
      <c r="C33" s="103"/>
      <c r="D33" s="119" t="str">
        <f>IF(ISERROR(VLOOKUP(C33,#REF!,2,FALSE)),"",VLOOKUP(C33,#REF!,2,FALSE))</f>
        <v/>
      </c>
      <c r="E33" s="119" t="str">
        <f>IF(ISERROR(VLOOKUP(C33,#REF!,3,FALSE)),"",VLOOKUP(C33,#REF!,3,FALSE))</f>
        <v/>
      </c>
      <c r="F33" s="109" t="str">
        <f>IF(ISERROR(VLOOKUP(C33,#REF!,6,FALSE)),"",VLOOKUP(C33,#REF!,6,FALSE))</f>
        <v/>
      </c>
      <c r="G33" s="110" t="str">
        <f>IF(ISERROR(VLOOKUP(C33,#REF!,4,FALSE)),"",VLOOKUP(C33,#REF!,4,FALSE))</f>
        <v/>
      </c>
      <c r="H33" s="111" t="str">
        <f>IF(ISERROR(VLOOKUP(C33,#REF!,8,FALSE)),"",VLOOKUP(C33,#REF!,8,FALSE))</f>
        <v/>
      </c>
      <c r="I33" s="112"/>
      <c r="J33" s="116"/>
      <c r="K33" s="92"/>
      <c r="L33" s="113"/>
      <c r="M33" s="5"/>
    </row>
    <row r="34" spans="1:13" ht="29.15" customHeight="1" x14ac:dyDescent="0.35">
      <c r="A34" s="329"/>
      <c r="B34" s="102">
        <v>11</v>
      </c>
      <c r="C34" s="103"/>
      <c r="D34" s="119" t="str">
        <f>IF(ISERROR(VLOOKUP(C34,#REF!,2,FALSE)),"",VLOOKUP(C34,#REF!,2,FALSE))</f>
        <v/>
      </c>
      <c r="E34" s="119" t="str">
        <f>IF(ISERROR(VLOOKUP(C34,#REF!,3,FALSE)),"",VLOOKUP(C34,#REF!,3,FALSE))</f>
        <v/>
      </c>
      <c r="F34" s="109" t="str">
        <f>IF(ISERROR(VLOOKUP(C34,#REF!,6,FALSE)),"",VLOOKUP(C34,#REF!,6,FALSE))</f>
        <v/>
      </c>
      <c r="G34" s="110" t="str">
        <f>IF(ISERROR(VLOOKUP(C34,#REF!,4,FALSE)),"",VLOOKUP(C34,#REF!,4,FALSE))</f>
        <v/>
      </c>
      <c r="H34" s="111" t="str">
        <f>IF(ISERROR(VLOOKUP(C34,#REF!,8,FALSE)),"",VLOOKUP(C34,#REF!,8,FALSE))</f>
        <v/>
      </c>
      <c r="I34" s="112"/>
      <c r="J34" s="116"/>
      <c r="K34" s="92"/>
      <c r="L34" s="113"/>
      <c r="M34" s="5"/>
    </row>
    <row r="35" spans="1:13" ht="29.15" customHeight="1" x14ac:dyDescent="0.35">
      <c r="A35" s="329"/>
      <c r="B35" s="102">
        <v>12</v>
      </c>
      <c r="C35" s="103"/>
      <c r="D35" s="119" t="str">
        <f>IF(ISERROR(VLOOKUP(C35,#REF!,2,FALSE)),"",VLOOKUP(C35,#REF!,2,FALSE))</f>
        <v/>
      </c>
      <c r="E35" s="119" t="str">
        <f>IF(ISERROR(VLOOKUP(C35,#REF!,3,FALSE)),"",VLOOKUP(C35,#REF!,3,FALSE))</f>
        <v/>
      </c>
      <c r="F35" s="109" t="str">
        <f>IF(ISERROR(VLOOKUP(C35,#REF!,6,FALSE)),"",VLOOKUP(C35,#REF!,6,FALSE))</f>
        <v/>
      </c>
      <c r="G35" s="110" t="str">
        <f>IF(ISERROR(VLOOKUP(C35,#REF!,4,FALSE)),"",VLOOKUP(C35,#REF!,4,FALSE))</f>
        <v/>
      </c>
      <c r="H35" s="111" t="str">
        <f>IF(ISERROR(VLOOKUP(C35,#REF!,8,FALSE)),"",VLOOKUP(C35,#REF!,8,FALSE))</f>
        <v/>
      </c>
      <c r="I35" s="112"/>
      <c r="J35" s="116"/>
      <c r="K35" s="92"/>
      <c r="L35" s="113"/>
      <c r="M35" s="5"/>
    </row>
    <row r="36" spans="1:13" ht="29.15" customHeight="1" x14ac:dyDescent="0.35">
      <c r="A36" s="329"/>
      <c r="B36" s="102">
        <v>13</v>
      </c>
      <c r="C36" s="103"/>
      <c r="D36" s="119" t="str">
        <f>IF(ISERROR(VLOOKUP(C36,#REF!,2,FALSE)),"",VLOOKUP(C36,#REF!,2,FALSE))</f>
        <v/>
      </c>
      <c r="E36" s="119" t="str">
        <f>IF(ISERROR(VLOOKUP(C36,#REF!,3,FALSE)),"",VLOOKUP(C36,#REF!,3,FALSE))</f>
        <v/>
      </c>
      <c r="F36" s="109" t="str">
        <f>IF(ISERROR(VLOOKUP(C36,#REF!,6,FALSE)),"",VLOOKUP(C36,#REF!,6,FALSE))</f>
        <v/>
      </c>
      <c r="G36" s="110" t="str">
        <f>IF(ISERROR(VLOOKUP(C36,#REF!,4,FALSE)),"",VLOOKUP(C36,#REF!,4,FALSE))</f>
        <v/>
      </c>
      <c r="H36" s="111" t="str">
        <f>IF(ISERROR(VLOOKUP(C36,#REF!,8,FALSE)),"",VLOOKUP(C36,#REF!,8,FALSE))</f>
        <v/>
      </c>
      <c r="I36" s="112"/>
      <c r="J36" s="116"/>
      <c r="K36" s="92"/>
      <c r="L36" s="113"/>
      <c r="M36" s="5"/>
    </row>
    <row r="37" spans="1:13" ht="29.15" customHeight="1" x14ac:dyDescent="0.35">
      <c r="A37" s="329"/>
      <c r="B37" s="102">
        <v>14</v>
      </c>
      <c r="C37" s="103"/>
      <c r="D37" s="119" t="str">
        <f>IF(ISERROR(VLOOKUP(C37,#REF!,2,FALSE)),"",VLOOKUP(C37,#REF!,2,FALSE))</f>
        <v/>
      </c>
      <c r="E37" s="119" t="str">
        <f>IF(ISERROR(VLOOKUP(C37,#REF!,3,FALSE)),"",VLOOKUP(C37,#REF!,3,FALSE))</f>
        <v/>
      </c>
      <c r="F37" s="109" t="str">
        <f>IF(ISERROR(VLOOKUP(C37,#REF!,6,FALSE)),"",VLOOKUP(C37,#REF!,6,FALSE))</f>
        <v/>
      </c>
      <c r="G37" s="110" t="str">
        <f>IF(ISERROR(VLOOKUP(C37,#REF!,4,FALSE)),"",VLOOKUP(C37,#REF!,4,FALSE))</f>
        <v/>
      </c>
      <c r="H37" s="111" t="str">
        <f>IF(ISERROR(VLOOKUP(C37,#REF!,8,FALSE)),"",VLOOKUP(C37,#REF!,8,FALSE))</f>
        <v/>
      </c>
      <c r="I37" s="112"/>
      <c r="J37" s="116"/>
      <c r="K37" s="92"/>
      <c r="L37" s="113"/>
      <c r="M37" s="5"/>
    </row>
    <row r="38" spans="1:13" ht="29.15" customHeight="1" x14ac:dyDescent="0.35">
      <c r="A38" s="329"/>
      <c r="B38" s="102">
        <v>15</v>
      </c>
      <c r="C38" s="103"/>
      <c r="D38" s="119" t="str">
        <f>IF(ISERROR(VLOOKUP(C38,#REF!,2,FALSE)),"",VLOOKUP(C38,#REF!,2,FALSE))</f>
        <v/>
      </c>
      <c r="E38" s="119" t="str">
        <f>IF(ISERROR(VLOOKUP(C38,#REF!,3,FALSE)),"",VLOOKUP(C38,#REF!,3,FALSE))</f>
        <v/>
      </c>
      <c r="F38" s="109" t="str">
        <f>IF(ISERROR(VLOOKUP(C38,#REF!,6,FALSE)),"",VLOOKUP(C38,#REF!,6,FALSE))</f>
        <v/>
      </c>
      <c r="G38" s="110" t="str">
        <f>IF(ISERROR(VLOOKUP(C38,#REF!,4,FALSE)),"",VLOOKUP(C38,#REF!,4,FALSE))</f>
        <v/>
      </c>
      <c r="H38" s="111" t="str">
        <f>IF(ISERROR(VLOOKUP(C38,#REF!,8,FALSE)),"",VLOOKUP(C38,#REF!,8,FALSE))</f>
        <v/>
      </c>
      <c r="I38" s="112"/>
      <c r="J38" s="116"/>
      <c r="K38" s="92"/>
      <c r="L38" s="113"/>
      <c r="M38" s="5"/>
    </row>
    <row r="39" spans="1:13" ht="29.15" customHeight="1" x14ac:dyDescent="0.35">
      <c r="A39" s="329"/>
      <c r="B39" s="102">
        <v>16</v>
      </c>
      <c r="C39" s="103"/>
      <c r="D39" s="119" t="str">
        <f>IF(ISERROR(VLOOKUP(C39,#REF!,2,FALSE)),"",VLOOKUP(C39,#REF!,2,FALSE))</f>
        <v/>
      </c>
      <c r="E39" s="119" t="str">
        <f>IF(ISERROR(VLOOKUP(C39,#REF!,3,FALSE)),"",VLOOKUP(C39,#REF!,3,FALSE))</f>
        <v/>
      </c>
      <c r="F39" s="109" t="str">
        <f>IF(ISERROR(VLOOKUP(C39,#REF!,6,FALSE)),"",VLOOKUP(C39,#REF!,6,FALSE))</f>
        <v/>
      </c>
      <c r="G39" s="110" t="str">
        <f>IF(ISERROR(VLOOKUP(C39,#REF!,4,FALSE)),"",VLOOKUP(C39,#REF!,4,FALSE))</f>
        <v/>
      </c>
      <c r="H39" s="111" t="str">
        <f>IF(ISERROR(VLOOKUP(C39,#REF!,8,FALSE)),"",VLOOKUP(C39,#REF!,8,FALSE))</f>
        <v/>
      </c>
      <c r="I39" s="112"/>
      <c r="J39" s="116"/>
      <c r="K39" s="92"/>
      <c r="L39" s="113"/>
      <c r="M39" s="5"/>
    </row>
    <row r="40" spans="1:13" ht="29.15" customHeight="1" x14ac:dyDescent="0.6">
      <c r="A40" s="328">
        <v>3</v>
      </c>
      <c r="B40" s="102">
        <v>33</v>
      </c>
      <c r="C40" s="103"/>
      <c r="D40" s="121" t="str">
        <f>IF(ISERROR(VLOOKUP(C40,#REF!,2,FALSE)),"",VLOOKUP(C40,#REF!,2,FALSE))</f>
        <v/>
      </c>
      <c r="E40" s="121" t="str">
        <f>IF(ISERROR(VLOOKUP(C40,#REF!,3,FALSE)),"",VLOOKUP(C40,#REF!,3,FALSE))</f>
        <v/>
      </c>
      <c r="F40" s="96" t="str">
        <f>IF(ISERROR(VLOOKUP(C40,#REF!,6,FALSE)),"",VLOOKUP(C40,#REF!,6,FALSE))</f>
        <v/>
      </c>
      <c r="G40" s="110" t="str">
        <f>IF(ISERROR(VLOOKUP(C40,#REF!,4,FALSE)),"",VLOOKUP(C40,#REF!,4,FALSE))</f>
        <v/>
      </c>
      <c r="H40" s="96" t="str">
        <f>IF(ISERROR(VLOOKUP(C40,#REF!,8,FALSE)),"",VLOOKUP(C40,#REF!,8,FALSE))</f>
        <v/>
      </c>
      <c r="I40" s="96"/>
      <c r="J40" s="122"/>
      <c r="K40" s="96"/>
      <c r="L40" s="96"/>
      <c r="M40" s="5"/>
    </row>
    <row r="41" spans="1:13" ht="29.15" customHeight="1" x14ac:dyDescent="0.6">
      <c r="A41" s="329"/>
      <c r="B41" s="102">
        <v>34</v>
      </c>
      <c r="C41" s="103"/>
      <c r="D41" s="121" t="str">
        <f>IF(ISERROR(VLOOKUP(C41,#REF!,2,FALSE)),"",VLOOKUP(C41,#REF!,2,FALSE))</f>
        <v/>
      </c>
      <c r="E41" s="121" t="str">
        <f>IF(ISERROR(VLOOKUP(C41,#REF!,3,FALSE)),"",VLOOKUP(C41,#REF!,3,FALSE))</f>
        <v/>
      </c>
      <c r="F41" s="96" t="str">
        <f>IF(ISERROR(VLOOKUP(C41,#REF!,6,FALSE)),"",VLOOKUP(C41,#REF!,6,FALSE))</f>
        <v/>
      </c>
      <c r="G41" s="110" t="str">
        <f>IF(ISERROR(VLOOKUP(C41,#REF!,4,FALSE)),"",VLOOKUP(C41,#REF!,4,FALSE))</f>
        <v/>
      </c>
      <c r="H41" s="96" t="str">
        <f>IF(ISERROR(VLOOKUP(C41,#REF!,8,FALSE)),"",VLOOKUP(C41,#REF!,8,FALSE))</f>
        <v/>
      </c>
      <c r="I41" s="96"/>
      <c r="J41" s="122"/>
      <c r="K41" s="96"/>
      <c r="L41" s="96"/>
      <c r="M41" s="5"/>
    </row>
    <row r="42" spans="1:13" ht="29.15" customHeight="1" x14ac:dyDescent="0.6">
      <c r="A42" s="329"/>
      <c r="B42" s="102">
        <v>35</v>
      </c>
      <c r="C42" s="103"/>
      <c r="D42" s="121" t="str">
        <f>IF(ISERROR(VLOOKUP(C42,#REF!,2,FALSE)),"",VLOOKUP(C42,#REF!,2,FALSE))</f>
        <v/>
      </c>
      <c r="E42" s="121" t="str">
        <f>IF(ISERROR(VLOOKUP(C42,#REF!,3,FALSE)),"",VLOOKUP(C42,#REF!,3,FALSE))</f>
        <v/>
      </c>
      <c r="F42" s="96" t="str">
        <f>IF(ISERROR(VLOOKUP(C42,#REF!,6,FALSE)),"",VLOOKUP(C42,#REF!,6,FALSE))</f>
        <v/>
      </c>
      <c r="G42" s="110" t="str">
        <f>IF(ISERROR(VLOOKUP(C42,#REF!,4,FALSE)),"",VLOOKUP(C42,#REF!,4,FALSE))</f>
        <v/>
      </c>
      <c r="H42" s="96" t="str">
        <f>IF(ISERROR(VLOOKUP(C42,#REF!,8,FALSE)),"",VLOOKUP(C42,#REF!,8,FALSE))</f>
        <v/>
      </c>
      <c r="I42" s="96"/>
      <c r="J42" s="122"/>
      <c r="K42" s="96"/>
      <c r="L42" s="96"/>
      <c r="M42" s="5"/>
    </row>
    <row r="43" spans="1:13" ht="29.15" customHeight="1" x14ac:dyDescent="0.6">
      <c r="A43" s="329"/>
      <c r="B43" s="102">
        <v>36</v>
      </c>
      <c r="C43" s="103"/>
      <c r="D43" s="121" t="str">
        <f>IF(ISERROR(VLOOKUP(C43,#REF!,2,FALSE)),"",VLOOKUP(C43,#REF!,2,FALSE))</f>
        <v/>
      </c>
      <c r="E43" s="121" t="str">
        <f>IF(ISERROR(VLOOKUP(C43,#REF!,3,FALSE)),"",VLOOKUP(C43,#REF!,3,FALSE))</f>
        <v/>
      </c>
      <c r="F43" s="96" t="str">
        <f>IF(ISERROR(VLOOKUP(C43,#REF!,6,FALSE)),"",VLOOKUP(C43,#REF!,6,FALSE))</f>
        <v/>
      </c>
      <c r="G43" s="110" t="str">
        <f>IF(ISERROR(VLOOKUP(C43,#REF!,4,FALSE)),"",VLOOKUP(C43,#REF!,4,FALSE))</f>
        <v/>
      </c>
      <c r="H43" s="96" t="str">
        <f>IF(ISERROR(VLOOKUP(C43,#REF!,8,FALSE)),"",VLOOKUP(C43,#REF!,8,FALSE))</f>
        <v/>
      </c>
      <c r="I43" s="96"/>
      <c r="J43" s="122"/>
      <c r="K43" s="96"/>
      <c r="L43" s="96"/>
      <c r="M43" s="5"/>
    </row>
    <row r="44" spans="1:13" ht="29.15" customHeight="1" x14ac:dyDescent="0.6">
      <c r="A44" s="329"/>
      <c r="B44" s="102">
        <v>37</v>
      </c>
      <c r="C44" s="103"/>
      <c r="D44" s="121" t="str">
        <f>IF(ISERROR(VLOOKUP(C44,#REF!,2,FALSE)),"",VLOOKUP(C44,#REF!,2,FALSE))</f>
        <v/>
      </c>
      <c r="E44" s="121" t="str">
        <f>IF(ISERROR(VLOOKUP(C44,#REF!,3,FALSE)),"",VLOOKUP(C44,#REF!,3,FALSE))</f>
        <v/>
      </c>
      <c r="F44" s="96" t="str">
        <f>IF(ISERROR(VLOOKUP(C44,#REF!,6,FALSE)),"",VLOOKUP(C44,#REF!,6,FALSE))</f>
        <v/>
      </c>
      <c r="G44" s="110" t="str">
        <f>IF(ISERROR(VLOOKUP(C44,#REF!,4,FALSE)),"",VLOOKUP(C44,#REF!,4,FALSE))</f>
        <v/>
      </c>
      <c r="H44" s="96" t="str">
        <f>IF(ISERROR(VLOOKUP(C44,#REF!,8,FALSE)),"",VLOOKUP(C44,#REF!,8,FALSE))</f>
        <v/>
      </c>
      <c r="I44" s="96"/>
      <c r="J44" s="122"/>
      <c r="K44" s="96"/>
      <c r="L44" s="96"/>
      <c r="M44" s="5"/>
    </row>
    <row r="45" spans="1:13" ht="29.15" customHeight="1" x14ac:dyDescent="0.6">
      <c r="A45" s="329"/>
      <c r="B45" s="102">
        <v>38</v>
      </c>
      <c r="C45" s="103"/>
      <c r="D45" s="121" t="str">
        <f>IF(ISERROR(VLOOKUP(C45,#REF!,2,FALSE)),"",VLOOKUP(C45,#REF!,2,FALSE))</f>
        <v/>
      </c>
      <c r="E45" s="121" t="str">
        <f>IF(ISERROR(VLOOKUP(C45,#REF!,3,FALSE)),"",VLOOKUP(C45,#REF!,3,FALSE))</f>
        <v/>
      </c>
      <c r="F45" s="96" t="str">
        <f>IF(ISERROR(VLOOKUP(C45,#REF!,6,FALSE)),"",VLOOKUP(C45,#REF!,6,FALSE))</f>
        <v/>
      </c>
      <c r="G45" s="110" t="str">
        <f>IF(ISERROR(VLOOKUP(C45,#REF!,4,FALSE)),"",VLOOKUP(C45,#REF!,4,FALSE))</f>
        <v/>
      </c>
      <c r="H45" s="96" t="str">
        <f>IF(ISERROR(VLOOKUP(C45,#REF!,8,FALSE)),"",VLOOKUP(C45,#REF!,8,FALSE))</f>
        <v/>
      </c>
      <c r="I45" s="96"/>
      <c r="J45" s="122"/>
      <c r="K45" s="96"/>
      <c r="L45" s="96"/>
      <c r="M45" s="5"/>
    </row>
    <row r="46" spans="1:13" ht="29.15" customHeight="1" x14ac:dyDescent="0.6">
      <c r="A46" s="329"/>
      <c r="B46" s="102">
        <v>39</v>
      </c>
      <c r="C46" s="103"/>
      <c r="D46" s="121" t="str">
        <f>IF(ISERROR(VLOOKUP(C46,#REF!,2,FALSE)),"",VLOOKUP(C46,#REF!,2,FALSE))</f>
        <v/>
      </c>
      <c r="E46" s="121" t="str">
        <f>IF(ISERROR(VLOOKUP(C46,#REF!,3,FALSE)),"",VLOOKUP(C46,#REF!,3,FALSE))</f>
        <v/>
      </c>
      <c r="F46" s="96" t="str">
        <f>IF(ISERROR(VLOOKUP(C46,#REF!,6,FALSE)),"",VLOOKUP(C46,#REF!,6,FALSE))</f>
        <v/>
      </c>
      <c r="G46" s="110" t="str">
        <f>IF(ISERROR(VLOOKUP(C46,#REF!,4,FALSE)),"",VLOOKUP(C46,#REF!,4,FALSE))</f>
        <v/>
      </c>
      <c r="H46" s="96" t="str">
        <f>IF(ISERROR(VLOOKUP(C46,#REF!,8,FALSE)),"",VLOOKUP(C46,#REF!,8,FALSE))</f>
        <v/>
      </c>
      <c r="I46" s="96"/>
      <c r="J46" s="122"/>
      <c r="K46" s="96"/>
      <c r="L46" s="96"/>
      <c r="M46" s="5"/>
    </row>
    <row r="47" spans="1:13" ht="29.15" customHeight="1" x14ac:dyDescent="0.6">
      <c r="A47" s="329"/>
      <c r="B47" s="102">
        <v>40</v>
      </c>
      <c r="C47" s="103"/>
      <c r="D47" s="121" t="str">
        <f>IF(ISERROR(VLOOKUP(C47,#REF!,2,FALSE)),"",VLOOKUP(C47,#REF!,2,FALSE))</f>
        <v/>
      </c>
      <c r="E47" s="121" t="str">
        <f>IF(ISERROR(VLOOKUP(C47,#REF!,3,FALSE)),"",VLOOKUP(C47,#REF!,3,FALSE))</f>
        <v/>
      </c>
      <c r="F47" s="96" t="str">
        <f>IF(ISERROR(VLOOKUP(C47,#REF!,6,FALSE)),"",VLOOKUP(C47,#REF!,6,FALSE))</f>
        <v/>
      </c>
      <c r="G47" s="110" t="str">
        <f>IF(ISERROR(VLOOKUP(C47,#REF!,4,FALSE)),"",VLOOKUP(C47,#REF!,4,FALSE))</f>
        <v/>
      </c>
      <c r="H47" s="96" t="str">
        <f>IF(ISERROR(VLOOKUP(C47,#REF!,8,FALSE)),"",VLOOKUP(C47,#REF!,8,FALSE))</f>
        <v/>
      </c>
      <c r="I47" s="96"/>
      <c r="J47" s="122"/>
      <c r="K47" s="96"/>
      <c r="L47" s="96"/>
      <c r="M47" s="5"/>
    </row>
    <row r="48" spans="1:13" ht="29.15" customHeight="1" x14ac:dyDescent="0.6">
      <c r="A48" s="329"/>
      <c r="B48" s="102">
        <v>41</v>
      </c>
      <c r="C48" s="103"/>
      <c r="D48" s="121" t="str">
        <f>IF(ISERROR(VLOOKUP(C48,#REF!,2,FALSE)),"",VLOOKUP(C48,#REF!,2,FALSE))</f>
        <v/>
      </c>
      <c r="E48" s="121" t="str">
        <f>IF(ISERROR(VLOOKUP(C48,#REF!,3,FALSE)),"",VLOOKUP(C48,#REF!,3,FALSE))</f>
        <v/>
      </c>
      <c r="F48" s="96" t="str">
        <f>IF(ISERROR(VLOOKUP(C48,#REF!,6,FALSE)),"",VLOOKUP(C48,#REF!,6,FALSE))</f>
        <v/>
      </c>
      <c r="G48" s="110" t="str">
        <f>IF(ISERROR(VLOOKUP(C48,#REF!,4,FALSE)),"",VLOOKUP(C48,#REF!,4,FALSE))</f>
        <v/>
      </c>
      <c r="H48" s="96" t="str">
        <f>IF(ISERROR(VLOOKUP(C48,#REF!,8,FALSE)),"",VLOOKUP(C48,#REF!,8,FALSE))</f>
        <v/>
      </c>
      <c r="I48" s="96"/>
      <c r="J48" s="122"/>
      <c r="K48" s="96"/>
      <c r="L48" s="96"/>
      <c r="M48" s="5"/>
    </row>
    <row r="49" spans="1:13" ht="29.15" customHeight="1" x14ac:dyDescent="0.6">
      <c r="A49" s="329"/>
      <c r="B49" s="102">
        <v>42</v>
      </c>
      <c r="C49" s="103"/>
      <c r="D49" s="121" t="str">
        <f>IF(ISERROR(VLOOKUP(C49,#REF!,2,FALSE)),"",VLOOKUP(C49,#REF!,2,FALSE))</f>
        <v/>
      </c>
      <c r="E49" s="121" t="str">
        <f>IF(ISERROR(VLOOKUP(C49,#REF!,3,FALSE)),"",VLOOKUP(C49,#REF!,3,FALSE))</f>
        <v/>
      </c>
      <c r="F49" s="96" t="str">
        <f>IF(ISERROR(VLOOKUP(C49,#REF!,6,FALSE)),"",VLOOKUP(C49,#REF!,6,FALSE))</f>
        <v/>
      </c>
      <c r="G49" s="110" t="str">
        <f>IF(ISERROR(VLOOKUP(C49,#REF!,4,FALSE)),"",VLOOKUP(C49,#REF!,4,FALSE))</f>
        <v/>
      </c>
      <c r="H49" s="96" t="str">
        <f>IF(ISERROR(VLOOKUP(C49,#REF!,8,FALSE)),"",VLOOKUP(C49,#REF!,8,FALSE))</f>
        <v/>
      </c>
      <c r="I49" s="96"/>
      <c r="J49" s="122"/>
      <c r="K49" s="96"/>
      <c r="L49" s="96"/>
      <c r="M49" s="5"/>
    </row>
    <row r="50" spans="1:13" ht="29.15" customHeight="1" x14ac:dyDescent="0.6">
      <c r="A50" s="329"/>
      <c r="B50" s="102">
        <v>43</v>
      </c>
      <c r="C50" s="103"/>
      <c r="D50" s="121" t="str">
        <f>IF(ISERROR(VLOOKUP(C50,#REF!,2,FALSE)),"",VLOOKUP(C50,#REF!,2,FALSE))</f>
        <v/>
      </c>
      <c r="E50" s="121" t="str">
        <f>IF(ISERROR(VLOOKUP(C50,#REF!,3,FALSE)),"",VLOOKUP(C50,#REF!,3,FALSE))</f>
        <v/>
      </c>
      <c r="F50" s="96" t="str">
        <f>IF(ISERROR(VLOOKUP(C50,#REF!,6,FALSE)),"",VLOOKUP(C50,#REF!,6,FALSE))</f>
        <v/>
      </c>
      <c r="G50" s="110" t="str">
        <f>IF(ISERROR(VLOOKUP(C50,#REF!,4,FALSE)),"",VLOOKUP(C50,#REF!,4,FALSE))</f>
        <v/>
      </c>
      <c r="H50" s="96" t="str">
        <f>IF(ISERROR(VLOOKUP(C50,#REF!,8,FALSE)),"",VLOOKUP(C50,#REF!,8,FALSE))</f>
        <v/>
      </c>
      <c r="I50" s="96"/>
      <c r="J50" s="122"/>
      <c r="K50" s="96"/>
      <c r="L50" s="96"/>
      <c r="M50" s="5"/>
    </row>
    <row r="51" spans="1:13" ht="29.15" customHeight="1" x14ac:dyDescent="0.6">
      <c r="A51" s="329"/>
      <c r="B51" s="102">
        <v>44</v>
      </c>
      <c r="C51" s="103"/>
      <c r="D51" s="121" t="str">
        <f>IF(ISERROR(VLOOKUP(C51,#REF!,2,FALSE)),"",VLOOKUP(C51,#REF!,2,FALSE))</f>
        <v/>
      </c>
      <c r="E51" s="121" t="str">
        <f>IF(ISERROR(VLOOKUP(C51,#REF!,3,FALSE)),"",VLOOKUP(C51,#REF!,3,FALSE))</f>
        <v/>
      </c>
      <c r="F51" s="96" t="str">
        <f>IF(ISERROR(VLOOKUP(C51,#REF!,6,FALSE)),"",VLOOKUP(C51,#REF!,6,FALSE))</f>
        <v/>
      </c>
      <c r="G51" s="110" t="str">
        <f>IF(ISERROR(VLOOKUP(C51,#REF!,4,FALSE)),"",VLOOKUP(C51,#REF!,4,FALSE))</f>
        <v/>
      </c>
      <c r="H51" s="96" t="str">
        <f>IF(ISERROR(VLOOKUP(C51,#REF!,8,FALSE)),"",VLOOKUP(C51,#REF!,8,FALSE))</f>
        <v/>
      </c>
      <c r="I51" s="96"/>
      <c r="J51" s="122"/>
      <c r="K51" s="96"/>
      <c r="L51" s="96"/>
      <c r="M51" s="5"/>
    </row>
    <row r="52" spans="1:13" ht="29.15" customHeight="1" x14ac:dyDescent="0.6">
      <c r="A52" s="329"/>
      <c r="B52" s="102">
        <v>45</v>
      </c>
      <c r="C52" s="103"/>
      <c r="D52" s="121" t="str">
        <f>IF(ISERROR(VLOOKUP(C52,#REF!,2,FALSE)),"",VLOOKUP(C52,#REF!,2,FALSE))</f>
        <v/>
      </c>
      <c r="E52" s="121" t="str">
        <f>IF(ISERROR(VLOOKUP(C52,#REF!,3,FALSE)),"",VLOOKUP(C52,#REF!,3,FALSE))</f>
        <v/>
      </c>
      <c r="F52" s="96" t="str">
        <f>IF(ISERROR(VLOOKUP(C52,#REF!,6,FALSE)),"",VLOOKUP(C52,#REF!,6,FALSE))</f>
        <v/>
      </c>
      <c r="G52" s="110" t="str">
        <f>IF(ISERROR(VLOOKUP(C52,#REF!,4,FALSE)),"",VLOOKUP(C52,#REF!,4,FALSE))</f>
        <v/>
      </c>
      <c r="H52" s="96" t="str">
        <f>IF(ISERROR(VLOOKUP(C52,#REF!,8,FALSE)),"",VLOOKUP(C52,#REF!,8,FALSE))</f>
        <v/>
      </c>
      <c r="I52" s="96"/>
      <c r="J52" s="122"/>
      <c r="K52" s="96"/>
      <c r="L52" s="96"/>
      <c r="M52" s="5"/>
    </row>
    <row r="53" spans="1:13" ht="29.15" customHeight="1" x14ac:dyDescent="0.6">
      <c r="A53" s="329"/>
      <c r="B53" s="102">
        <v>46</v>
      </c>
      <c r="C53" s="103"/>
      <c r="D53" s="121" t="str">
        <f>IF(ISERROR(VLOOKUP(C53,#REF!,2,FALSE)),"",VLOOKUP(C53,#REF!,2,FALSE))</f>
        <v/>
      </c>
      <c r="E53" s="121" t="str">
        <f>IF(ISERROR(VLOOKUP(C53,#REF!,3,FALSE)),"",VLOOKUP(C53,#REF!,3,FALSE))</f>
        <v/>
      </c>
      <c r="F53" s="96" t="str">
        <f>IF(ISERROR(VLOOKUP(C53,#REF!,6,FALSE)),"",VLOOKUP(C53,#REF!,6,FALSE))</f>
        <v/>
      </c>
      <c r="G53" s="110" t="str">
        <f>IF(ISERROR(VLOOKUP(C53,#REF!,4,FALSE)),"",VLOOKUP(C53,#REF!,4,FALSE))</f>
        <v/>
      </c>
      <c r="H53" s="96" t="str">
        <f>IF(ISERROR(VLOOKUP(C53,#REF!,8,FALSE)),"",VLOOKUP(C53,#REF!,8,FALSE))</f>
        <v/>
      </c>
      <c r="I53" s="96"/>
      <c r="J53" s="122"/>
      <c r="K53" s="96"/>
      <c r="L53" s="96"/>
      <c r="M53" s="5"/>
    </row>
    <row r="54" spans="1:13" ht="29.15" customHeight="1" x14ac:dyDescent="0.6">
      <c r="A54" s="329"/>
      <c r="B54" s="102">
        <v>47</v>
      </c>
      <c r="C54" s="103"/>
      <c r="D54" s="121" t="str">
        <f>IF(ISERROR(VLOOKUP(C54,#REF!,2,FALSE)),"",VLOOKUP(C54,#REF!,2,FALSE))</f>
        <v/>
      </c>
      <c r="E54" s="121" t="str">
        <f>IF(ISERROR(VLOOKUP(C54,#REF!,3,FALSE)),"",VLOOKUP(C54,#REF!,3,FALSE))</f>
        <v/>
      </c>
      <c r="F54" s="96" t="str">
        <f>IF(ISERROR(VLOOKUP(C54,#REF!,6,FALSE)),"",VLOOKUP(C54,#REF!,6,FALSE))</f>
        <v/>
      </c>
      <c r="G54" s="110" t="str">
        <f>IF(ISERROR(VLOOKUP(C54,#REF!,4,FALSE)),"",VLOOKUP(C54,#REF!,4,FALSE))</f>
        <v/>
      </c>
      <c r="H54" s="96" t="str">
        <f>IF(ISERROR(VLOOKUP(C54,#REF!,8,FALSE)),"",VLOOKUP(C54,#REF!,8,FALSE))</f>
        <v/>
      </c>
      <c r="I54" s="96"/>
      <c r="J54" s="122"/>
      <c r="K54" s="96"/>
      <c r="L54" s="96"/>
      <c r="M54" s="5"/>
    </row>
    <row r="55" spans="1:13" ht="29.15" customHeight="1" x14ac:dyDescent="0.6">
      <c r="A55" s="329"/>
      <c r="B55" s="102">
        <v>48</v>
      </c>
      <c r="C55" s="103"/>
      <c r="D55" s="121" t="str">
        <f>IF(ISERROR(VLOOKUP(C55,#REF!,2,FALSE)),"",VLOOKUP(C55,#REF!,2,FALSE))</f>
        <v/>
      </c>
      <c r="E55" s="121" t="str">
        <f>IF(ISERROR(VLOOKUP(C55,#REF!,3,FALSE)),"",VLOOKUP(C55,#REF!,3,FALSE))</f>
        <v/>
      </c>
      <c r="F55" s="96" t="str">
        <f>IF(ISERROR(VLOOKUP(C55,#REF!,6,FALSE)),"",VLOOKUP(C55,#REF!,6,FALSE))</f>
        <v/>
      </c>
      <c r="G55" s="110" t="str">
        <f>IF(ISERROR(VLOOKUP(C55,#REF!,4,FALSE)),"",VLOOKUP(C55,#REF!,4,FALSE))</f>
        <v/>
      </c>
      <c r="H55" s="96" t="str">
        <f>IF(ISERROR(VLOOKUP(C55,#REF!,8,FALSE)),"",VLOOKUP(C55,#REF!,8,FALSE))</f>
        <v/>
      </c>
      <c r="I55" s="96"/>
      <c r="J55" s="122"/>
      <c r="K55" s="96"/>
      <c r="L55" s="96"/>
      <c r="M55" s="5"/>
    </row>
    <row r="56" spans="1:13" ht="29.15" customHeight="1" x14ac:dyDescent="0.6">
      <c r="A56" s="328">
        <v>4</v>
      </c>
      <c r="B56" s="102">
        <v>49</v>
      </c>
      <c r="C56" s="103"/>
      <c r="D56" s="121" t="str">
        <f>IF(ISERROR(VLOOKUP(C56,#REF!,2,FALSE)),"",VLOOKUP(C56,#REF!,2,FALSE))</f>
        <v/>
      </c>
      <c r="E56" s="121" t="str">
        <f>IF(ISERROR(VLOOKUP(C56,#REF!,3,FALSE)),"",VLOOKUP(C56,#REF!,3,FALSE))</f>
        <v/>
      </c>
      <c r="F56" s="96" t="str">
        <f>IF(ISERROR(VLOOKUP(C56,#REF!,6,FALSE)),"",VLOOKUP(C56,#REF!,6,FALSE))</f>
        <v/>
      </c>
      <c r="G56" s="110" t="str">
        <f>IF(ISERROR(VLOOKUP(C56,#REF!,4,FALSE)),"",VLOOKUP(C56,#REF!,4,FALSE))</f>
        <v/>
      </c>
      <c r="H56" s="96" t="str">
        <f>IF(ISERROR(VLOOKUP(C56,#REF!,8,FALSE)),"",VLOOKUP(C56,#REF!,8,FALSE))</f>
        <v/>
      </c>
      <c r="I56" s="96"/>
      <c r="J56" s="122"/>
      <c r="K56" s="96"/>
      <c r="L56" s="96"/>
      <c r="M56" s="5"/>
    </row>
    <row r="57" spans="1:13" ht="29.15" customHeight="1" x14ac:dyDescent="0.6">
      <c r="A57" s="329"/>
      <c r="B57" s="102">
        <v>50</v>
      </c>
      <c r="C57" s="103"/>
      <c r="D57" s="121" t="str">
        <f>IF(ISERROR(VLOOKUP(C57,#REF!,2,FALSE)),"",VLOOKUP(C57,#REF!,2,FALSE))</f>
        <v/>
      </c>
      <c r="E57" s="121" t="str">
        <f>IF(ISERROR(VLOOKUP(C57,#REF!,3,FALSE)),"",VLOOKUP(C57,#REF!,3,FALSE))</f>
        <v/>
      </c>
      <c r="F57" s="96" t="str">
        <f>IF(ISERROR(VLOOKUP(C57,#REF!,6,FALSE)),"",VLOOKUP(C57,#REF!,6,FALSE))</f>
        <v/>
      </c>
      <c r="G57" s="110" t="str">
        <f>IF(ISERROR(VLOOKUP(C57,#REF!,4,FALSE)),"",VLOOKUP(C57,#REF!,4,FALSE))</f>
        <v/>
      </c>
      <c r="H57" s="96" t="str">
        <f>IF(ISERROR(VLOOKUP(C57,#REF!,8,FALSE)),"",VLOOKUP(C57,#REF!,8,FALSE))</f>
        <v/>
      </c>
      <c r="I57" s="96"/>
      <c r="J57" s="122"/>
      <c r="K57" s="96"/>
      <c r="L57" s="96"/>
      <c r="M57" s="5"/>
    </row>
    <row r="58" spans="1:13" ht="29.15" customHeight="1" x14ac:dyDescent="0.6">
      <c r="A58" s="329"/>
      <c r="B58" s="102">
        <v>51</v>
      </c>
      <c r="C58" s="103"/>
      <c r="D58" s="121" t="str">
        <f>IF(ISERROR(VLOOKUP(C58,#REF!,2,FALSE)),"",VLOOKUP(C58,#REF!,2,FALSE))</f>
        <v/>
      </c>
      <c r="E58" s="121" t="str">
        <f>IF(ISERROR(VLOOKUP(C58,#REF!,3,FALSE)),"",VLOOKUP(C58,#REF!,3,FALSE))</f>
        <v/>
      </c>
      <c r="F58" s="96" t="str">
        <f>IF(ISERROR(VLOOKUP(C58,#REF!,6,FALSE)),"",VLOOKUP(C58,#REF!,6,FALSE))</f>
        <v/>
      </c>
      <c r="G58" s="110" t="str">
        <f>IF(ISERROR(VLOOKUP(C58,#REF!,4,FALSE)),"",VLOOKUP(C58,#REF!,4,FALSE))</f>
        <v/>
      </c>
      <c r="H58" s="96" t="str">
        <f>IF(ISERROR(VLOOKUP(C58,#REF!,8,FALSE)),"",VLOOKUP(C58,#REF!,8,FALSE))</f>
        <v/>
      </c>
      <c r="I58" s="96"/>
      <c r="J58" s="122"/>
      <c r="K58" s="96"/>
      <c r="L58" s="96"/>
      <c r="M58" s="5"/>
    </row>
    <row r="59" spans="1:13" ht="29.15" customHeight="1" x14ac:dyDescent="0.6">
      <c r="A59" s="329"/>
      <c r="B59" s="102">
        <v>52</v>
      </c>
      <c r="C59" s="103"/>
      <c r="D59" s="121" t="str">
        <f>IF(ISERROR(VLOOKUP(C59,#REF!,2,FALSE)),"",VLOOKUP(C59,#REF!,2,FALSE))</f>
        <v/>
      </c>
      <c r="E59" s="121" t="str">
        <f>IF(ISERROR(VLOOKUP(C59,#REF!,3,FALSE)),"",VLOOKUP(C59,#REF!,3,FALSE))</f>
        <v/>
      </c>
      <c r="F59" s="96" t="str">
        <f>IF(ISERROR(VLOOKUP(C59,#REF!,6,FALSE)),"",VLOOKUP(C59,#REF!,6,FALSE))</f>
        <v/>
      </c>
      <c r="G59" s="110" t="str">
        <f>IF(ISERROR(VLOOKUP(C59,#REF!,4,FALSE)),"",VLOOKUP(C59,#REF!,4,FALSE))</f>
        <v/>
      </c>
      <c r="H59" s="96" t="str">
        <f>IF(ISERROR(VLOOKUP(C59,#REF!,8,FALSE)),"",VLOOKUP(C59,#REF!,8,FALSE))</f>
        <v/>
      </c>
      <c r="I59" s="96"/>
      <c r="J59" s="122"/>
      <c r="K59" s="96"/>
      <c r="L59" s="96"/>
      <c r="M59" s="5"/>
    </row>
    <row r="60" spans="1:13" ht="29.15" customHeight="1" x14ac:dyDescent="0.6">
      <c r="A60" s="329"/>
      <c r="B60" s="102">
        <v>53</v>
      </c>
      <c r="C60" s="103"/>
      <c r="D60" s="121" t="str">
        <f>IF(ISERROR(VLOOKUP(C60,#REF!,2,FALSE)),"",VLOOKUP(C60,#REF!,2,FALSE))</f>
        <v/>
      </c>
      <c r="E60" s="121" t="str">
        <f>IF(ISERROR(VLOOKUP(C60,#REF!,3,FALSE)),"",VLOOKUP(C60,#REF!,3,FALSE))</f>
        <v/>
      </c>
      <c r="F60" s="96" t="str">
        <f>IF(ISERROR(VLOOKUP(C60,#REF!,6,FALSE)),"",VLOOKUP(C60,#REF!,6,FALSE))</f>
        <v/>
      </c>
      <c r="G60" s="110" t="str">
        <f>IF(ISERROR(VLOOKUP(C60,#REF!,4,FALSE)),"",VLOOKUP(C60,#REF!,4,FALSE))</f>
        <v/>
      </c>
      <c r="H60" s="96" t="str">
        <f>IF(ISERROR(VLOOKUP(C60,#REF!,8,FALSE)),"",VLOOKUP(C60,#REF!,8,FALSE))</f>
        <v/>
      </c>
      <c r="I60" s="96"/>
      <c r="J60" s="122"/>
      <c r="K60" s="96"/>
      <c r="L60" s="96"/>
      <c r="M60" s="5"/>
    </row>
    <row r="61" spans="1:13" ht="29.15" customHeight="1" x14ac:dyDescent="0.6">
      <c r="A61" s="329"/>
      <c r="B61" s="102">
        <v>54</v>
      </c>
      <c r="C61" s="103"/>
      <c r="D61" s="121" t="str">
        <f>IF(ISERROR(VLOOKUP(C61,#REF!,2,FALSE)),"",VLOOKUP(C61,#REF!,2,FALSE))</f>
        <v/>
      </c>
      <c r="E61" s="121" t="str">
        <f>IF(ISERROR(VLOOKUP(C61,#REF!,3,FALSE)),"",VLOOKUP(C61,#REF!,3,FALSE))</f>
        <v/>
      </c>
      <c r="F61" s="96" t="str">
        <f>IF(ISERROR(VLOOKUP(C61,#REF!,6,FALSE)),"",VLOOKUP(C61,#REF!,6,FALSE))</f>
        <v/>
      </c>
      <c r="G61" s="110" t="str">
        <f>IF(ISERROR(VLOOKUP(C61,#REF!,4,FALSE)),"",VLOOKUP(C61,#REF!,4,FALSE))</f>
        <v/>
      </c>
      <c r="H61" s="96" t="str">
        <f>IF(ISERROR(VLOOKUP(C61,#REF!,8,FALSE)),"",VLOOKUP(C61,#REF!,8,FALSE))</f>
        <v/>
      </c>
      <c r="I61" s="96"/>
      <c r="J61" s="122"/>
      <c r="K61" s="96"/>
      <c r="L61" s="96"/>
      <c r="M61" s="5"/>
    </row>
    <row r="62" spans="1:13" ht="29.15" customHeight="1" x14ac:dyDescent="0.6">
      <c r="A62" s="329"/>
      <c r="B62" s="102">
        <v>55</v>
      </c>
      <c r="C62" s="103"/>
      <c r="D62" s="121" t="str">
        <f>IF(ISERROR(VLOOKUP(C62,#REF!,2,FALSE)),"",VLOOKUP(C62,#REF!,2,FALSE))</f>
        <v/>
      </c>
      <c r="E62" s="121" t="str">
        <f>IF(ISERROR(VLOOKUP(C62,#REF!,3,FALSE)),"",VLOOKUP(C62,#REF!,3,FALSE))</f>
        <v/>
      </c>
      <c r="F62" s="96" t="str">
        <f>IF(ISERROR(VLOOKUP(C62,#REF!,6,FALSE)),"",VLOOKUP(C62,#REF!,6,FALSE))</f>
        <v/>
      </c>
      <c r="G62" s="110" t="str">
        <f>IF(ISERROR(VLOOKUP(C62,#REF!,4,FALSE)),"",VLOOKUP(C62,#REF!,4,FALSE))</f>
        <v/>
      </c>
      <c r="H62" s="96" t="str">
        <f>IF(ISERROR(VLOOKUP(C62,#REF!,8,FALSE)),"",VLOOKUP(C62,#REF!,8,FALSE))</f>
        <v/>
      </c>
      <c r="I62" s="96"/>
      <c r="J62" s="122"/>
      <c r="K62" s="96"/>
      <c r="L62" s="96"/>
      <c r="M62" s="5"/>
    </row>
    <row r="63" spans="1:13" ht="29.15" customHeight="1" x14ac:dyDescent="0.35">
      <c r="A63" s="329"/>
      <c r="B63" s="102">
        <v>56</v>
      </c>
      <c r="D63" s="123"/>
      <c r="E63" s="123"/>
    </row>
    <row r="64" spans="1:13" ht="29.15" customHeight="1" x14ac:dyDescent="0.35">
      <c r="A64" s="329"/>
      <c r="B64" s="102">
        <v>57</v>
      </c>
      <c r="D64" s="123"/>
      <c r="E64" s="123"/>
    </row>
    <row r="65" spans="1:5" ht="29.15" customHeight="1" x14ac:dyDescent="0.35">
      <c r="A65" s="329"/>
      <c r="B65" s="102">
        <v>58</v>
      </c>
      <c r="D65" s="123"/>
      <c r="E65" s="123"/>
    </row>
    <row r="66" spans="1:5" ht="29.15" customHeight="1" x14ac:dyDescent="0.35">
      <c r="A66" s="329"/>
      <c r="B66" s="102">
        <v>59</v>
      </c>
      <c r="D66" s="123"/>
      <c r="E66" s="123"/>
    </row>
    <row r="67" spans="1:5" ht="29.15" customHeight="1" x14ac:dyDescent="0.35">
      <c r="A67" s="329"/>
      <c r="B67" s="102">
        <v>60</v>
      </c>
      <c r="D67" s="123"/>
      <c r="E67" s="123"/>
    </row>
    <row r="68" spans="1:5" ht="29.15" customHeight="1" x14ac:dyDescent="0.35">
      <c r="A68" s="329"/>
      <c r="B68" s="102">
        <v>61</v>
      </c>
      <c r="D68" s="123"/>
      <c r="E68" s="123"/>
    </row>
    <row r="69" spans="1:5" ht="29.15" customHeight="1" x14ac:dyDescent="0.35">
      <c r="A69" s="329"/>
      <c r="B69" s="102">
        <v>62</v>
      </c>
      <c r="D69" s="123"/>
      <c r="E69" s="123"/>
    </row>
    <row r="70" spans="1:5" ht="25" customHeight="1" x14ac:dyDescent="0.35">
      <c r="A70" s="329"/>
      <c r="B70" s="102">
        <v>63</v>
      </c>
      <c r="D70" s="123"/>
      <c r="E70" s="123"/>
    </row>
    <row r="71" spans="1:5" ht="25" customHeight="1" x14ac:dyDescent="0.35">
      <c r="A71" s="329"/>
      <c r="B71" s="102">
        <v>64</v>
      </c>
      <c r="D71" s="123"/>
      <c r="E71" s="123"/>
    </row>
    <row r="72" spans="1:5" ht="15.5" x14ac:dyDescent="0.35">
      <c r="D72" s="123"/>
      <c r="E72" s="123"/>
    </row>
    <row r="73" spans="1:5" ht="15.5" x14ac:dyDescent="0.35">
      <c r="D73" s="123"/>
      <c r="E73" s="123"/>
    </row>
    <row r="74" spans="1:5" ht="15.5" x14ac:dyDescent="0.35">
      <c r="D74" s="123"/>
      <c r="E74" s="123"/>
    </row>
    <row r="75" spans="1:5" ht="15.5" x14ac:dyDescent="0.35">
      <c r="D75" s="123"/>
      <c r="E75" s="123"/>
    </row>
    <row r="76" spans="1:5" ht="15.5" x14ac:dyDescent="0.35">
      <c r="D76" s="123"/>
      <c r="E76" s="123"/>
    </row>
    <row r="77" spans="1:5" ht="15.5" x14ac:dyDescent="0.35">
      <c r="D77" s="123"/>
      <c r="E77" s="123"/>
    </row>
    <row r="78" spans="1:5" ht="15.5" x14ac:dyDescent="0.35">
      <c r="D78" s="123"/>
      <c r="E78" s="123"/>
    </row>
    <row r="79" spans="1:5" ht="15.5" x14ac:dyDescent="0.35">
      <c r="D79" s="123"/>
      <c r="E79" s="123"/>
    </row>
    <row r="80" spans="1:5" ht="15.5" x14ac:dyDescent="0.35">
      <c r="D80" s="123"/>
      <c r="E80" s="123"/>
    </row>
  </sheetData>
  <mergeCells count="35">
    <mergeCell ref="A8:A11"/>
    <mergeCell ref="A24:A39"/>
    <mergeCell ref="A40:A55"/>
    <mergeCell ref="A56:A71"/>
    <mergeCell ref="H6:H7"/>
    <mergeCell ref="A6:A7"/>
    <mergeCell ref="B6:B7"/>
    <mergeCell ref="C6:C7"/>
    <mergeCell ref="D6:E7"/>
    <mergeCell ref="F6:F7"/>
    <mergeCell ref="G6:G7"/>
    <mergeCell ref="I6:I7"/>
    <mergeCell ref="J6:J7"/>
    <mergeCell ref="K6:K7"/>
    <mergeCell ref="L6:L7"/>
    <mergeCell ref="M6:M7"/>
    <mergeCell ref="A1:B5"/>
    <mergeCell ref="C1:D2"/>
    <mergeCell ref="E1:G1"/>
    <mergeCell ref="H1:J1"/>
    <mergeCell ref="K1:L1"/>
    <mergeCell ref="F3:F5"/>
    <mergeCell ref="H3:I3"/>
    <mergeCell ref="J3:J5"/>
    <mergeCell ref="K3:L3"/>
    <mergeCell ref="C4:D5"/>
    <mergeCell ref="C3:D3"/>
    <mergeCell ref="E4:E5"/>
    <mergeCell ref="G4:G5"/>
    <mergeCell ref="H4:I5"/>
    <mergeCell ref="K4:L5"/>
    <mergeCell ref="M1:M5"/>
    <mergeCell ref="E2:G2"/>
    <mergeCell ref="H2:J2"/>
    <mergeCell ref="K2:L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D16" sqref="D16"/>
    </sheetView>
  </sheetViews>
  <sheetFormatPr defaultRowHeight="14.5" x14ac:dyDescent="0.35"/>
  <cols>
    <col min="3" max="4" width="18.54296875" customWidth="1"/>
    <col min="6" max="6" width="24.81640625" customWidth="1"/>
  </cols>
  <sheetData>
    <row r="1" spans="1:13" ht="25.15" customHeight="1" x14ac:dyDescent="0.35">
      <c r="A1" s="467"/>
      <c r="B1" s="467"/>
      <c r="C1" s="467"/>
      <c r="D1" s="468" t="s">
        <v>5</v>
      </c>
      <c r="E1" s="469"/>
      <c r="F1" s="469"/>
      <c r="G1" s="468" t="s">
        <v>0</v>
      </c>
      <c r="H1" s="469"/>
      <c r="I1" s="469"/>
      <c r="J1" s="470"/>
      <c r="K1" s="471" t="s">
        <v>797</v>
      </c>
      <c r="L1" s="472"/>
      <c r="M1" s="472"/>
    </row>
    <row r="2" spans="1:13" ht="25.15" customHeight="1" x14ac:dyDescent="0.35">
      <c r="A2" s="467"/>
      <c r="B2" s="467"/>
      <c r="C2" s="467"/>
      <c r="D2" s="471" t="s">
        <v>837</v>
      </c>
      <c r="E2" s="471"/>
      <c r="F2" s="471"/>
      <c r="G2" s="495" t="s">
        <v>545</v>
      </c>
      <c r="H2" s="476"/>
      <c r="I2" s="476"/>
      <c r="J2" s="477"/>
      <c r="K2" s="471" t="s">
        <v>12</v>
      </c>
      <c r="L2" s="472"/>
      <c r="M2" s="472"/>
    </row>
    <row r="3" spans="1:13" ht="25.15" customHeight="1" x14ac:dyDescent="0.35">
      <c r="A3" s="510" t="s">
        <v>6</v>
      </c>
      <c r="B3" s="467"/>
      <c r="C3" s="467"/>
      <c r="D3" s="480" t="s">
        <v>4</v>
      </c>
      <c r="E3" s="481"/>
      <c r="F3" s="482"/>
      <c r="G3" s="483" t="s">
        <v>2</v>
      </c>
      <c r="H3" s="484"/>
      <c r="I3" s="483" t="s">
        <v>3</v>
      </c>
      <c r="J3" s="484"/>
      <c r="K3" s="471" t="s">
        <v>1</v>
      </c>
      <c r="L3" s="471"/>
      <c r="M3" s="471"/>
    </row>
    <row r="4" spans="1:13" ht="25.15" customHeight="1" x14ac:dyDescent="0.35">
      <c r="A4" s="459" t="s">
        <v>55</v>
      </c>
      <c r="B4" s="538"/>
      <c r="C4" s="538"/>
      <c r="D4" s="461" t="s">
        <v>839</v>
      </c>
      <c r="E4" s="539"/>
      <c r="F4" s="540"/>
      <c r="G4" s="544">
        <v>0.38194444444444442</v>
      </c>
      <c r="H4" s="484"/>
      <c r="I4" s="544">
        <v>0.39444444444444443</v>
      </c>
      <c r="J4" s="484"/>
      <c r="K4" s="536">
        <v>43245</v>
      </c>
      <c r="L4" s="537"/>
      <c r="M4" s="537"/>
    </row>
    <row r="5" spans="1:13" ht="25.15" customHeight="1" x14ac:dyDescent="0.35">
      <c r="A5" s="538"/>
      <c r="B5" s="538"/>
      <c r="C5" s="538"/>
      <c r="D5" s="541"/>
      <c r="E5" s="542"/>
      <c r="F5" s="543"/>
      <c r="G5" s="484"/>
      <c r="H5" s="484"/>
      <c r="I5" s="484"/>
      <c r="J5" s="484"/>
      <c r="K5" s="537"/>
      <c r="L5" s="537"/>
      <c r="M5" s="537"/>
    </row>
    <row r="6" spans="1:13" ht="25.15" customHeight="1" x14ac:dyDescent="0.35">
      <c r="A6" s="501"/>
      <c r="B6" s="483" t="s">
        <v>7</v>
      </c>
      <c r="C6" s="495" t="s">
        <v>801</v>
      </c>
      <c r="D6" s="477"/>
      <c r="E6" s="483" t="s">
        <v>8</v>
      </c>
      <c r="F6" s="468" t="s">
        <v>17</v>
      </c>
      <c r="G6" s="498" t="s">
        <v>6</v>
      </c>
      <c r="H6" s="495" t="s">
        <v>802</v>
      </c>
      <c r="I6" s="496"/>
      <c r="J6" s="497"/>
      <c r="K6" s="498" t="s">
        <v>803</v>
      </c>
      <c r="L6" s="498" t="s">
        <v>804</v>
      </c>
      <c r="M6" s="483" t="s">
        <v>619</v>
      </c>
    </row>
    <row r="7" spans="1:13" ht="25.15" customHeight="1" x14ac:dyDescent="0.35">
      <c r="A7" s="502"/>
      <c r="B7" s="483"/>
      <c r="C7" s="170" t="s">
        <v>805</v>
      </c>
      <c r="D7" s="170" t="s">
        <v>806</v>
      </c>
      <c r="E7" s="483"/>
      <c r="F7" s="503"/>
      <c r="G7" s="500"/>
      <c r="H7" s="235">
        <v>1</v>
      </c>
      <c r="I7" s="235">
        <v>2</v>
      </c>
      <c r="J7" s="235">
        <v>3</v>
      </c>
      <c r="K7" s="499"/>
      <c r="L7" s="500"/>
      <c r="M7" s="483"/>
    </row>
    <row r="8" spans="1:13" ht="25.15" customHeight="1" x14ac:dyDescent="0.35">
      <c r="A8" s="159">
        <v>7</v>
      </c>
      <c r="B8" s="221"/>
      <c r="C8" s="230" t="s">
        <v>430</v>
      </c>
      <c r="D8" s="231" t="s">
        <v>181</v>
      </c>
      <c r="E8" s="222">
        <v>1971</v>
      </c>
      <c r="F8" s="223" t="s">
        <v>60</v>
      </c>
      <c r="G8" s="236" t="s">
        <v>55</v>
      </c>
      <c r="H8" s="217"/>
      <c r="I8" s="217"/>
      <c r="J8" s="217"/>
      <c r="K8" s="157">
        <v>5.36</v>
      </c>
      <c r="L8" s="217">
        <v>1</v>
      </c>
      <c r="M8" s="235">
        <v>25</v>
      </c>
    </row>
    <row r="9" spans="1:13" ht="25.15" customHeight="1" x14ac:dyDescent="0.35">
      <c r="A9" s="159">
        <v>9</v>
      </c>
      <c r="B9" s="221"/>
      <c r="C9" s="230" t="s">
        <v>462</v>
      </c>
      <c r="D9" s="231" t="s">
        <v>106</v>
      </c>
      <c r="E9" s="222">
        <v>1971</v>
      </c>
      <c r="F9" s="223" t="s">
        <v>556</v>
      </c>
      <c r="G9" s="236" t="s">
        <v>55</v>
      </c>
      <c r="H9" s="217"/>
      <c r="I9" s="217"/>
      <c r="J9" s="217"/>
      <c r="K9" s="157">
        <v>5.18</v>
      </c>
      <c r="L9" s="217">
        <v>2</v>
      </c>
      <c r="M9" s="235">
        <v>23</v>
      </c>
    </row>
    <row r="10" spans="1:13" ht="25.15" customHeight="1" x14ac:dyDescent="0.35">
      <c r="A10" s="159">
        <v>5</v>
      </c>
      <c r="B10" s="221"/>
      <c r="C10" s="230" t="s">
        <v>216</v>
      </c>
      <c r="D10" s="231" t="s">
        <v>218</v>
      </c>
      <c r="E10" s="222">
        <v>1970</v>
      </c>
      <c r="F10" s="223" t="s">
        <v>556</v>
      </c>
      <c r="G10" s="236" t="s">
        <v>55</v>
      </c>
      <c r="H10" s="217"/>
      <c r="I10" s="217"/>
      <c r="J10" s="217"/>
      <c r="K10" s="157">
        <v>5.08</v>
      </c>
      <c r="L10" s="217">
        <v>3</v>
      </c>
      <c r="M10" s="235">
        <v>21</v>
      </c>
    </row>
    <row r="11" spans="1:13" ht="25.15" customHeight="1" x14ac:dyDescent="0.35">
      <c r="A11" s="159">
        <v>8</v>
      </c>
      <c r="B11" s="221"/>
      <c r="C11" s="230" t="s">
        <v>447</v>
      </c>
      <c r="D11" s="231" t="s">
        <v>330</v>
      </c>
      <c r="E11" s="222">
        <v>1971</v>
      </c>
      <c r="F11" s="223" t="s">
        <v>60</v>
      </c>
      <c r="G11" s="236" t="s">
        <v>55</v>
      </c>
      <c r="H11" s="217"/>
      <c r="I11" s="217"/>
      <c r="J11" s="217"/>
      <c r="K11" s="157">
        <v>4.9000000000000004</v>
      </c>
      <c r="L11" s="217">
        <v>4</v>
      </c>
      <c r="M11" s="235">
        <v>19</v>
      </c>
    </row>
    <row r="12" spans="1:13" ht="25.15" customHeight="1" x14ac:dyDescent="0.35">
      <c r="A12" s="159">
        <v>10</v>
      </c>
      <c r="B12" s="221"/>
      <c r="C12" s="230" t="s">
        <v>516</v>
      </c>
      <c r="D12" s="231" t="s">
        <v>126</v>
      </c>
      <c r="E12" s="222">
        <v>1964</v>
      </c>
      <c r="F12" s="223" t="s">
        <v>60</v>
      </c>
      <c r="G12" s="236" t="s">
        <v>55</v>
      </c>
      <c r="H12" s="217"/>
      <c r="I12" s="217"/>
      <c r="J12" s="217"/>
      <c r="K12" s="157">
        <v>4.8600000000000003</v>
      </c>
      <c r="L12" s="217">
        <v>5</v>
      </c>
      <c r="M12" s="235">
        <v>17</v>
      </c>
    </row>
    <row r="13" spans="1:13" ht="25.15" customHeight="1" x14ac:dyDescent="0.35">
      <c r="A13" s="159">
        <v>11</v>
      </c>
      <c r="B13" s="221"/>
      <c r="C13" s="230" t="s">
        <v>844</v>
      </c>
      <c r="D13" s="231" t="s">
        <v>80</v>
      </c>
      <c r="E13" s="222">
        <v>1969</v>
      </c>
      <c r="F13" s="223" t="s">
        <v>556</v>
      </c>
      <c r="G13" s="236" t="s">
        <v>55</v>
      </c>
      <c r="H13" s="217"/>
      <c r="I13" s="217"/>
      <c r="J13" s="217"/>
      <c r="K13" s="157">
        <v>4.82</v>
      </c>
      <c r="L13" s="217">
        <v>6</v>
      </c>
      <c r="M13" s="235">
        <v>15</v>
      </c>
    </row>
    <row r="14" spans="1:13" ht="25.15" customHeight="1" x14ac:dyDescent="0.35">
      <c r="A14" s="159">
        <v>12</v>
      </c>
      <c r="B14" s="233"/>
      <c r="C14" s="230" t="s">
        <v>113</v>
      </c>
      <c r="D14" s="231" t="s">
        <v>845</v>
      </c>
      <c r="E14" s="222">
        <v>1973</v>
      </c>
      <c r="F14" s="223" t="s">
        <v>557</v>
      </c>
      <c r="G14" s="236" t="s">
        <v>55</v>
      </c>
      <c r="H14" s="217"/>
      <c r="I14" s="217"/>
      <c r="J14" s="217"/>
      <c r="K14" s="157">
        <v>4.75</v>
      </c>
      <c r="L14" s="217">
        <v>7</v>
      </c>
      <c r="M14" s="235">
        <v>13</v>
      </c>
    </row>
    <row r="15" spans="1:13" ht="25.15" customHeight="1" x14ac:dyDescent="0.35">
      <c r="A15" s="159">
        <v>4</v>
      </c>
      <c r="B15" s="221"/>
      <c r="C15" s="230" t="s">
        <v>113</v>
      </c>
      <c r="D15" s="231" t="s">
        <v>115</v>
      </c>
      <c r="E15" s="222">
        <v>1964</v>
      </c>
      <c r="F15" s="223" t="s">
        <v>557</v>
      </c>
      <c r="G15" s="236" t="s">
        <v>55</v>
      </c>
      <c r="H15" s="217"/>
      <c r="I15" s="217"/>
      <c r="J15" s="217"/>
      <c r="K15" s="157">
        <v>4.58</v>
      </c>
      <c r="L15" s="217">
        <v>8</v>
      </c>
      <c r="M15" s="235">
        <v>11</v>
      </c>
    </row>
    <row r="16" spans="1:13" ht="25.15" customHeight="1" x14ac:dyDescent="0.35">
      <c r="A16" s="159">
        <v>13</v>
      </c>
      <c r="B16" s="251"/>
      <c r="C16" s="230" t="s">
        <v>846</v>
      </c>
      <c r="D16" s="231" t="s">
        <v>57</v>
      </c>
      <c r="E16" s="222">
        <v>1969</v>
      </c>
      <c r="F16" s="223" t="s">
        <v>556</v>
      </c>
      <c r="G16" s="236" t="s">
        <v>55</v>
      </c>
      <c r="H16" s="217"/>
      <c r="I16" s="217"/>
      <c r="J16" s="217"/>
      <c r="K16" s="157">
        <v>4.43</v>
      </c>
      <c r="L16" s="217">
        <v>9</v>
      </c>
      <c r="M16" s="235">
        <v>9</v>
      </c>
    </row>
    <row r="17" spans="1:13" ht="25.15" customHeight="1" x14ac:dyDescent="0.35">
      <c r="A17" s="159">
        <v>1</v>
      </c>
      <c r="B17" s="221"/>
      <c r="C17" s="230" t="s">
        <v>471</v>
      </c>
      <c r="D17" s="231" t="s">
        <v>104</v>
      </c>
      <c r="E17" s="222">
        <v>1970</v>
      </c>
      <c r="F17" s="223" t="s">
        <v>108</v>
      </c>
      <c r="G17" s="236" t="s">
        <v>55</v>
      </c>
      <c r="H17" s="217"/>
      <c r="I17" s="217"/>
      <c r="J17" s="217"/>
      <c r="K17" s="157">
        <v>4.1399999999999997</v>
      </c>
      <c r="L17" s="217">
        <v>10</v>
      </c>
      <c r="M17" s="235">
        <v>7</v>
      </c>
    </row>
    <row r="18" spans="1:13" ht="25.15" customHeight="1" x14ac:dyDescent="0.35">
      <c r="A18" s="159">
        <v>2</v>
      </c>
      <c r="B18" s="221"/>
      <c r="C18" s="230" t="s">
        <v>87</v>
      </c>
      <c r="D18" s="231" t="s">
        <v>88</v>
      </c>
      <c r="E18" s="222">
        <v>1972</v>
      </c>
      <c r="F18" s="223" t="s">
        <v>557</v>
      </c>
      <c r="G18" s="236" t="s">
        <v>55</v>
      </c>
      <c r="H18" s="217"/>
      <c r="I18" s="217"/>
      <c r="J18" s="217"/>
      <c r="K18" s="157">
        <v>3.58</v>
      </c>
      <c r="L18" s="217">
        <v>11</v>
      </c>
      <c r="M18" s="235">
        <v>5</v>
      </c>
    </row>
    <row r="19" spans="1:13" ht="25.15" customHeight="1" x14ac:dyDescent="0.35">
      <c r="A19" s="159">
        <v>3</v>
      </c>
      <c r="B19" s="221"/>
      <c r="C19" s="230" t="s">
        <v>97</v>
      </c>
      <c r="D19" s="231" t="s">
        <v>98</v>
      </c>
      <c r="E19" s="222">
        <v>1971</v>
      </c>
      <c r="F19" s="223" t="s">
        <v>41</v>
      </c>
      <c r="G19" s="236" t="s">
        <v>55</v>
      </c>
      <c r="H19" s="217"/>
      <c r="I19" s="217"/>
      <c r="J19" s="217"/>
      <c r="K19" s="157">
        <v>3.35</v>
      </c>
      <c r="L19" s="217">
        <v>12</v>
      </c>
      <c r="M19" s="235">
        <v>5</v>
      </c>
    </row>
    <row r="20" spans="1:13" ht="25.15" customHeight="1" x14ac:dyDescent="0.35">
      <c r="A20" s="159">
        <v>6</v>
      </c>
      <c r="B20" s="221"/>
      <c r="C20" s="231" t="s">
        <v>323</v>
      </c>
      <c r="D20" s="231" t="s">
        <v>168</v>
      </c>
      <c r="E20" s="257">
        <v>1973</v>
      </c>
      <c r="F20" s="223" t="s">
        <v>557</v>
      </c>
      <c r="G20" s="236" t="s">
        <v>55</v>
      </c>
      <c r="H20" s="217"/>
      <c r="I20" s="217"/>
      <c r="J20" s="217"/>
      <c r="K20" s="157">
        <v>3.15</v>
      </c>
      <c r="L20" s="217">
        <v>13</v>
      </c>
      <c r="M20" s="235">
        <v>5</v>
      </c>
    </row>
    <row r="21" spans="1:13" x14ac:dyDescent="0.35">
      <c r="B21" s="258"/>
      <c r="C21" s="258"/>
      <c r="D21" s="258"/>
    </row>
  </sheetData>
  <mergeCells count="27">
    <mergeCell ref="A1:C2"/>
    <mergeCell ref="D1:F1"/>
    <mergeCell ref="G1:J1"/>
    <mergeCell ref="K1:M1"/>
    <mergeCell ref="D2:F2"/>
    <mergeCell ref="G2:J2"/>
    <mergeCell ref="K2:M2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J15" sqref="J15"/>
    </sheetView>
  </sheetViews>
  <sheetFormatPr defaultRowHeight="14.5" x14ac:dyDescent="0.35"/>
  <cols>
    <col min="3" max="3" width="17" customWidth="1"/>
    <col min="4" max="4" width="14" customWidth="1"/>
    <col min="6" max="6" width="21.7265625" customWidth="1"/>
    <col min="8" max="8" width="5.7265625" customWidth="1"/>
    <col min="9" max="9" width="5.26953125" customWidth="1"/>
    <col min="10" max="10" width="4.26953125" customWidth="1"/>
  </cols>
  <sheetData>
    <row r="1" spans="1:13" ht="25.15" customHeight="1" x14ac:dyDescent="0.35">
      <c r="A1" s="467"/>
      <c r="B1" s="467"/>
      <c r="C1" s="467"/>
      <c r="D1" s="468" t="s">
        <v>5</v>
      </c>
      <c r="E1" s="469"/>
      <c r="F1" s="469"/>
      <c r="G1" s="468" t="s">
        <v>0</v>
      </c>
      <c r="H1" s="469"/>
      <c r="I1" s="469"/>
      <c r="J1" s="470"/>
      <c r="K1" s="471" t="s">
        <v>797</v>
      </c>
      <c r="L1" s="472"/>
      <c r="M1" s="472"/>
    </row>
    <row r="2" spans="1:13" ht="25.15" customHeight="1" x14ac:dyDescent="0.35">
      <c r="A2" s="467"/>
      <c r="B2" s="467"/>
      <c r="C2" s="467"/>
      <c r="D2" s="471" t="s">
        <v>837</v>
      </c>
      <c r="E2" s="471"/>
      <c r="F2" s="471"/>
      <c r="G2" s="495" t="s">
        <v>545</v>
      </c>
      <c r="H2" s="476"/>
      <c r="I2" s="476"/>
      <c r="J2" s="477"/>
      <c r="K2" s="471" t="s">
        <v>12</v>
      </c>
      <c r="L2" s="472"/>
      <c r="M2" s="472"/>
    </row>
    <row r="3" spans="1:13" ht="25.15" customHeight="1" x14ac:dyDescent="0.35">
      <c r="A3" s="510" t="s">
        <v>6</v>
      </c>
      <c r="B3" s="467"/>
      <c r="C3" s="467"/>
      <c r="D3" s="480" t="s">
        <v>4</v>
      </c>
      <c r="E3" s="481"/>
      <c r="F3" s="482"/>
      <c r="G3" s="483" t="s">
        <v>2</v>
      </c>
      <c r="H3" s="484"/>
      <c r="I3" s="483" t="s">
        <v>3</v>
      </c>
      <c r="J3" s="484"/>
      <c r="K3" s="471" t="s">
        <v>1</v>
      </c>
      <c r="L3" s="471"/>
      <c r="M3" s="471"/>
    </row>
    <row r="4" spans="1:13" ht="25.15" customHeight="1" x14ac:dyDescent="0.35">
      <c r="A4" s="459" t="s">
        <v>28</v>
      </c>
      <c r="B4" s="538"/>
      <c r="C4" s="538"/>
      <c r="D4" s="461" t="s">
        <v>839</v>
      </c>
      <c r="E4" s="539"/>
      <c r="F4" s="540"/>
      <c r="G4" s="545">
        <v>0.41666666666666669</v>
      </c>
      <c r="H4" s="493"/>
      <c r="I4" s="545">
        <v>0.44236111111111115</v>
      </c>
      <c r="J4" s="493"/>
      <c r="K4" s="536">
        <v>43245</v>
      </c>
      <c r="L4" s="537"/>
      <c r="M4" s="537"/>
    </row>
    <row r="5" spans="1:13" ht="25.15" customHeight="1" x14ac:dyDescent="0.35">
      <c r="A5" s="538"/>
      <c r="B5" s="538"/>
      <c r="C5" s="538"/>
      <c r="D5" s="541"/>
      <c r="E5" s="542"/>
      <c r="F5" s="543"/>
      <c r="G5" s="493"/>
      <c r="H5" s="493"/>
      <c r="I5" s="493"/>
      <c r="J5" s="493"/>
      <c r="K5" s="537"/>
      <c r="L5" s="537"/>
      <c r="M5" s="537"/>
    </row>
    <row r="6" spans="1:13" ht="25.15" customHeight="1" x14ac:dyDescent="0.35">
      <c r="A6" s="501"/>
      <c r="B6" s="483" t="s">
        <v>7</v>
      </c>
      <c r="C6" s="495" t="s">
        <v>801</v>
      </c>
      <c r="D6" s="477"/>
      <c r="E6" s="483" t="s">
        <v>8</v>
      </c>
      <c r="F6" s="468" t="s">
        <v>17</v>
      </c>
      <c r="G6" s="498" t="s">
        <v>6</v>
      </c>
      <c r="H6" s="495" t="s">
        <v>802</v>
      </c>
      <c r="I6" s="496"/>
      <c r="J6" s="497"/>
      <c r="K6" s="498" t="s">
        <v>803</v>
      </c>
      <c r="L6" s="498" t="s">
        <v>804</v>
      </c>
      <c r="M6" s="483" t="s">
        <v>619</v>
      </c>
    </row>
    <row r="7" spans="1:13" ht="25.15" customHeight="1" x14ac:dyDescent="0.35">
      <c r="A7" s="502"/>
      <c r="B7" s="483"/>
      <c r="C7" s="170" t="s">
        <v>805</v>
      </c>
      <c r="D7" s="170" t="s">
        <v>806</v>
      </c>
      <c r="E7" s="483"/>
      <c r="F7" s="503"/>
      <c r="G7" s="500"/>
      <c r="H7" s="235">
        <v>1</v>
      </c>
      <c r="I7" s="235">
        <v>2</v>
      </c>
      <c r="J7" s="235">
        <v>3</v>
      </c>
      <c r="K7" s="499"/>
      <c r="L7" s="500"/>
      <c r="M7" s="483"/>
    </row>
    <row r="8" spans="1:13" ht="25.15" customHeight="1" x14ac:dyDescent="0.35">
      <c r="A8" s="159">
        <v>1</v>
      </c>
      <c r="B8" s="221"/>
      <c r="C8" s="230" t="s">
        <v>481</v>
      </c>
      <c r="D8" s="231" t="s">
        <v>99</v>
      </c>
      <c r="E8" s="222">
        <v>1995</v>
      </c>
      <c r="F8" s="223" t="s">
        <v>557</v>
      </c>
      <c r="G8" s="236" t="s">
        <v>28</v>
      </c>
      <c r="H8" s="217"/>
      <c r="I8" s="217"/>
      <c r="J8" s="217"/>
      <c r="K8" s="157">
        <v>6.02</v>
      </c>
      <c r="L8" s="217">
        <v>1</v>
      </c>
      <c r="M8" s="235">
        <v>25</v>
      </c>
    </row>
    <row r="9" spans="1:13" ht="25.15" customHeight="1" x14ac:dyDescent="0.35">
      <c r="A9" s="159">
        <v>2</v>
      </c>
      <c r="B9" s="221"/>
      <c r="C9" s="230" t="s">
        <v>495</v>
      </c>
      <c r="D9" s="231" t="s">
        <v>141</v>
      </c>
      <c r="E9" s="222">
        <v>1997</v>
      </c>
      <c r="F9" s="223" t="s">
        <v>37</v>
      </c>
      <c r="G9" s="236" t="s">
        <v>28</v>
      </c>
      <c r="H9" s="217"/>
      <c r="I9" s="217"/>
      <c r="J9" s="217"/>
      <c r="K9" s="157">
        <v>5.96</v>
      </c>
      <c r="L9" s="217">
        <v>2</v>
      </c>
      <c r="M9" s="235">
        <v>23</v>
      </c>
    </row>
    <row r="10" spans="1:13" ht="25.15" customHeight="1" x14ac:dyDescent="0.35">
      <c r="A10" s="159">
        <v>3</v>
      </c>
      <c r="B10" s="221"/>
      <c r="C10" s="230" t="s">
        <v>425</v>
      </c>
      <c r="D10" s="231" t="s">
        <v>67</v>
      </c>
      <c r="E10" s="222">
        <v>1994</v>
      </c>
      <c r="F10" s="223" t="s">
        <v>41</v>
      </c>
      <c r="G10" s="236" t="s">
        <v>28</v>
      </c>
      <c r="H10" s="217"/>
      <c r="I10" s="217"/>
      <c r="J10" s="217"/>
      <c r="K10" s="157">
        <v>5.65</v>
      </c>
      <c r="L10" s="217">
        <v>3</v>
      </c>
      <c r="M10" s="235">
        <v>21</v>
      </c>
    </row>
    <row r="11" spans="1:13" ht="25.15" customHeight="1" x14ac:dyDescent="0.35">
      <c r="A11" s="159">
        <v>4</v>
      </c>
      <c r="B11" s="221"/>
      <c r="C11" s="230" t="s">
        <v>367</v>
      </c>
      <c r="D11" s="231" t="s">
        <v>368</v>
      </c>
      <c r="E11" s="222">
        <v>1986</v>
      </c>
      <c r="F11" s="223" t="s">
        <v>108</v>
      </c>
      <c r="G11" s="236" t="s">
        <v>28</v>
      </c>
      <c r="H11" s="217"/>
      <c r="I11" s="217"/>
      <c r="J11" s="217"/>
      <c r="K11" s="157">
        <v>5.62</v>
      </c>
      <c r="L11" s="217">
        <v>4</v>
      </c>
      <c r="M11" s="235">
        <v>19</v>
      </c>
    </row>
    <row r="12" spans="1:13" ht="25.15" customHeight="1" x14ac:dyDescent="0.35">
      <c r="A12" s="159">
        <v>5</v>
      </c>
      <c r="B12" s="221"/>
      <c r="C12" s="230" t="s">
        <v>198</v>
      </c>
      <c r="D12" s="231" t="s">
        <v>200</v>
      </c>
      <c r="E12" s="222">
        <v>1985</v>
      </c>
      <c r="F12" s="223" t="s">
        <v>556</v>
      </c>
      <c r="G12" s="236" t="s">
        <v>28</v>
      </c>
      <c r="H12" s="217"/>
      <c r="I12" s="217"/>
      <c r="J12" s="217"/>
      <c r="K12" s="157">
        <v>5.29</v>
      </c>
      <c r="L12" s="217">
        <v>5</v>
      </c>
      <c r="M12" s="235">
        <v>17</v>
      </c>
    </row>
    <row r="13" spans="1:13" ht="25.15" customHeight="1" x14ac:dyDescent="0.35">
      <c r="A13" s="159">
        <v>6</v>
      </c>
      <c r="B13" s="221"/>
      <c r="C13" s="230" t="s">
        <v>492</v>
      </c>
      <c r="D13" s="231" t="s">
        <v>69</v>
      </c>
      <c r="E13" s="222">
        <v>1997</v>
      </c>
      <c r="F13" s="223" t="s">
        <v>557</v>
      </c>
      <c r="G13" s="236" t="s">
        <v>28</v>
      </c>
      <c r="H13" s="217"/>
      <c r="I13" s="217"/>
      <c r="J13" s="217"/>
      <c r="K13" s="157">
        <v>5.26</v>
      </c>
      <c r="L13" s="217">
        <v>6</v>
      </c>
      <c r="M13" s="235">
        <v>15</v>
      </c>
    </row>
    <row r="14" spans="1:13" ht="25.15" customHeight="1" x14ac:dyDescent="0.35">
      <c r="A14" s="159">
        <v>8</v>
      </c>
      <c r="B14" s="221"/>
      <c r="C14" s="230" t="s">
        <v>851</v>
      </c>
      <c r="D14" s="231" t="s">
        <v>852</v>
      </c>
      <c r="E14" s="222">
        <v>1997</v>
      </c>
      <c r="F14" s="223" t="s">
        <v>60</v>
      </c>
      <c r="G14" s="236" t="s">
        <v>28</v>
      </c>
      <c r="H14" s="217"/>
      <c r="I14" s="217"/>
      <c r="J14" s="217"/>
      <c r="K14" s="157">
        <v>5.09</v>
      </c>
      <c r="L14" s="217">
        <v>7</v>
      </c>
      <c r="M14" s="235">
        <v>13</v>
      </c>
    </row>
    <row r="15" spans="1:13" ht="25.15" customHeight="1" x14ac:dyDescent="0.35">
      <c r="A15" s="159">
        <v>9</v>
      </c>
      <c r="B15" s="221"/>
      <c r="C15" s="230" t="s">
        <v>853</v>
      </c>
      <c r="D15" s="231" t="s">
        <v>167</v>
      </c>
      <c r="E15" s="222">
        <v>1992</v>
      </c>
      <c r="F15" s="223" t="s">
        <v>48</v>
      </c>
      <c r="G15" s="236" t="s">
        <v>28</v>
      </c>
      <c r="H15" s="217"/>
      <c r="I15" s="217"/>
      <c r="J15" s="217"/>
      <c r="K15" s="157">
        <v>5.08</v>
      </c>
      <c r="L15" s="217">
        <v>8</v>
      </c>
      <c r="M15" s="235">
        <v>11</v>
      </c>
    </row>
    <row r="16" spans="1:13" ht="25.15" customHeight="1" x14ac:dyDescent="0.35">
      <c r="A16" s="159">
        <v>10</v>
      </c>
      <c r="B16" s="221"/>
      <c r="C16" s="230" t="s">
        <v>854</v>
      </c>
      <c r="D16" s="231" t="s">
        <v>181</v>
      </c>
      <c r="E16" s="222">
        <v>1997</v>
      </c>
      <c r="F16" s="223" t="s">
        <v>556</v>
      </c>
      <c r="G16" s="236" t="s">
        <v>28</v>
      </c>
      <c r="H16" s="217"/>
      <c r="I16" s="217"/>
      <c r="J16" s="217"/>
      <c r="K16" s="157">
        <v>4.95</v>
      </c>
      <c r="L16" s="217">
        <v>9</v>
      </c>
      <c r="M16" s="235">
        <v>9</v>
      </c>
    </row>
    <row r="17" spans="1:13" ht="25.15" customHeight="1" x14ac:dyDescent="0.35">
      <c r="A17" s="159">
        <v>11</v>
      </c>
      <c r="B17" s="221"/>
      <c r="C17" s="230" t="s">
        <v>206</v>
      </c>
      <c r="D17" s="231" t="s">
        <v>178</v>
      </c>
      <c r="E17" s="222">
        <v>1995</v>
      </c>
      <c r="F17" s="223" t="s">
        <v>48</v>
      </c>
      <c r="G17" s="236" t="s">
        <v>28</v>
      </c>
      <c r="H17" s="217"/>
      <c r="I17" s="217"/>
      <c r="J17" s="217"/>
      <c r="K17" s="157">
        <v>4.91</v>
      </c>
      <c r="L17" s="217">
        <v>10</v>
      </c>
      <c r="M17" s="235">
        <v>7</v>
      </c>
    </row>
    <row r="18" spans="1:13" ht="25.15" customHeight="1" x14ac:dyDescent="0.35">
      <c r="A18" s="159">
        <v>12</v>
      </c>
      <c r="B18" s="221"/>
      <c r="C18" s="230" t="s">
        <v>376</v>
      </c>
      <c r="D18" s="231" t="s">
        <v>137</v>
      </c>
      <c r="E18" s="222">
        <v>1998</v>
      </c>
      <c r="F18" s="223" t="s">
        <v>108</v>
      </c>
      <c r="G18" s="236" t="s">
        <v>28</v>
      </c>
      <c r="H18" s="217"/>
      <c r="I18" s="217"/>
      <c r="J18" s="217"/>
      <c r="K18" s="157">
        <v>4.8600000000000003</v>
      </c>
      <c r="L18" s="217">
        <v>11</v>
      </c>
      <c r="M18" s="235">
        <v>5</v>
      </c>
    </row>
    <row r="19" spans="1:13" ht="25.15" customHeight="1" x14ac:dyDescent="0.35">
      <c r="A19" s="159">
        <v>13</v>
      </c>
      <c r="B19" s="221"/>
      <c r="C19" s="230" t="s">
        <v>238</v>
      </c>
      <c r="D19" s="231" t="s">
        <v>181</v>
      </c>
      <c r="E19" s="222">
        <v>1987</v>
      </c>
      <c r="F19" s="223" t="s">
        <v>556</v>
      </c>
      <c r="G19" s="236" t="s">
        <v>28</v>
      </c>
      <c r="H19" s="217"/>
      <c r="I19" s="217"/>
      <c r="J19" s="217"/>
      <c r="K19" s="157">
        <v>4.6500000000000004</v>
      </c>
      <c r="L19" s="217">
        <v>12</v>
      </c>
      <c r="M19" s="235">
        <v>5</v>
      </c>
    </row>
    <row r="20" spans="1:13" ht="25.15" customHeight="1" x14ac:dyDescent="0.35">
      <c r="A20" s="159">
        <v>14</v>
      </c>
      <c r="B20" s="221"/>
      <c r="C20" s="230" t="s">
        <v>517</v>
      </c>
      <c r="D20" s="231" t="s">
        <v>133</v>
      </c>
      <c r="E20" s="222">
        <v>1996</v>
      </c>
      <c r="F20" s="223" t="s">
        <v>48</v>
      </c>
      <c r="G20" s="236" t="s">
        <v>28</v>
      </c>
      <c r="H20" s="217"/>
      <c r="I20" s="217"/>
      <c r="J20" s="217"/>
      <c r="K20" s="157">
        <v>4.54</v>
      </c>
      <c r="L20" s="217">
        <v>13</v>
      </c>
      <c r="M20" s="235">
        <v>5</v>
      </c>
    </row>
    <row r="21" spans="1:13" ht="25.15" customHeight="1" x14ac:dyDescent="0.35">
      <c r="A21" s="159">
        <v>15</v>
      </c>
      <c r="B21" s="221"/>
      <c r="C21" s="230" t="s">
        <v>855</v>
      </c>
      <c r="D21" s="231" t="s">
        <v>82</v>
      </c>
      <c r="E21" s="222">
        <v>1997</v>
      </c>
      <c r="F21" s="223" t="s">
        <v>63</v>
      </c>
      <c r="G21" s="236" t="s">
        <v>28</v>
      </c>
      <c r="H21" s="217"/>
      <c r="I21" s="217"/>
      <c r="J21" s="217"/>
      <c r="K21" s="157">
        <v>4.45</v>
      </c>
      <c r="L21" s="217">
        <v>14</v>
      </c>
      <c r="M21" s="235">
        <v>5</v>
      </c>
    </row>
    <row r="22" spans="1:13" ht="25.15" customHeight="1" x14ac:dyDescent="0.35">
      <c r="A22" s="159">
        <v>16</v>
      </c>
      <c r="B22" s="253"/>
      <c r="C22" s="230" t="s">
        <v>535</v>
      </c>
      <c r="D22" s="231" t="s">
        <v>67</v>
      </c>
      <c r="E22" s="254">
        <v>1996</v>
      </c>
      <c r="F22" s="252" t="s">
        <v>90</v>
      </c>
      <c r="G22" s="255" t="s">
        <v>856</v>
      </c>
      <c r="H22" s="217"/>
      <c r="I22" s="217"/>
      <c r="J22" s="217"/>
      <c r="K22" s="157">
        <v>4.4000000000000004</v>
      </c>
      <c r="L22" s="217">
        <v>15</v>
      </c>
      <c r="M22" s="235">
        <v>5</v>
      </c>
    </row>
    <row r="23" spans="1:13" ht="25.15" customHeight="1" x14ac:dyDescent="0.35">
      <c r="A23" s="159">
        <v>17</v>
      </c>
      <c r="B23" s="221"/>
      <c r="C23" s="230" t="s">
        <v>857</v>
      </c>
      <c r="D23" s="231" t="s">
        <v>54</v>
      </c>
      <c r="E23" s="222">
        <v>1985</v>
      </c>
      <c r="F23" s="223" t="s">
        <v>63</v>
      </c>
      <c r="G23" s="236" t="s">
        <v>28</v>
      </c>
      <c r="H23" s="217"/>
      <c r="I23" s="217"/>
      <c r="J23" s="217"/>
      <c r="K23" s="157">
        <v>4.3899999999999997</v>
      </c>
      <c r="L23" s="217">
        <v>16</v>
      </c>
      <c r="M23" s="235">
        <v>5</v>
      </c>
    </row>
    <row r="24" spans="1:13" ht="25.15" customHeight="1" x14ac:dyDescent="0.35">
      <c r="A24" s="159">
        <v>18</v>
      </c>
      <c r="B24" s="221"/>
      <c r="C24" s="230" t="s">
        <v>391</v>
      </c>
      <c r="D24" s="231" t="s">
        <v>392</v>
      </c>
      <c r="E24" s="222">
        <v>1998</v>
      </c>
      <c r="F24" s="223" t="s">
        <v>557</v>
      </c>
      <c r="G24" s="236" t="s">
        <v>28</v>
      </c>
      <c r="H24" s="217"/>
      <c r="I24" s="217"/>
      <c r="J24" s="217"/>
      <c r="K24" s="157">
        <v>4.07</v>
      </c>
      <c r="L24" s="217">
        <v>17</v>
      </c>
      <c r="M24" s="235">
        <v>5</v>
      </c>
    </row>
    <row r="25" spans="1:13" ht="25.15" customHeight="1" x14ac:dyDescent="0.35">
      <c r="A25" s="159">
        <v>19</v>
      </c>
      <c r="B25" s="221"/>
      <c r="C25" s="230" t="s">
        <v>445</v>
      </c>
      <c r="D25" s="231" t="s">
        <v>47</v>
      </c>
      <c r="E25" s="222">
        <v>1997</v>
      </c>
      <c r="F25" s="223" t="s">
        <v>41</v>
      </c>
      <c r="G25" s="236" t="s">
        <v>28</v>
      </c>
      <c r="H25" s="217"/>
      <c r="I25" s="217"/>
      <c r="J25" s="217"/>
      <c r="K25" s="157">
        <v>3.79</v>
      </c>
      <c r="L25" s="217">
        <v>18</v>
      </c>
      <c r="M25" s="235">
        <v>5</v>
      </c>
    </row>
    <row r="26" spans="1:13" ht="25.15" customHeight="1" x14ac:dyDescent="0.35">
      <c r="A26" s="159">
        <v>20</v>
      </c>
      <c r="B26" s="221"/>
      <c r="C26" s="230" t="s">
        <v>362</v>
      </c>
      <c r="D26" s="231" t="s">
        <v>176</v>
      </c>
      <c r="E26" s="222">
        <v>1995</v>
      </c>
      <c r="F26" s="223" t="s">
        <v>556</v>
      </c>
      <c r="G26" s="236" t="s">
        <v>28</v>
      </c>
      <c r="H26" s="217"/>
      <c r="I26" s="217"/>
      <c r="J26" s="217"/>
      <c r="K26" s="157">
        <v>3.08</v>
      </c>
      <c r="L26" s="217">
        <v>19</v>
      </c>
      <c r="M26" s="235">
        <v>5</v>
      </c>
    </row>
  </sheetData>
  <mergeCells count="27">
    <mergeCell ref="A1:C2"/>
    <mergeCell ref="D1:F1"/>
    <mergeCell ref="G1:J1"/>
    <mergeCell ref="K1:M1"/>
    <mergeCell ref="D2:F2"/>
    <mergeCell ref="G2:J2"/>
    <mergeCell ref="K2:M2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Q33" sqref="Q33"/>
    </sheetView>
  </sheetViews>
  <sheetFormatPr defaultRowHeight="14.5" x14ac:dyDescent="0.35"/>
  <cols>
    <col min="3" max="3" width="17" customWidth="1"/>
    <col min="4" max="4" width="16.7265625" customWidth="1"/>
    <col min="6" max="6" width="21.1796875" customWidth="1"/>
    <col min="8" max="8" width="6" customWidth="1"/>
    <col min="9" max="9" width="5.81640625" customWidth="1"/>
    <col min="10" max="10" width="6.1796875" customWidth="1"/>
  </cols>
  <sheetData>
    <row r="1" spans="1:13" ht="25.15" customHeight="1" x14ac:dyDescent="0.35">
      <c r="A1" s="467"/>
      <c r="B1" s="467"/>
      <c r="C1" s="467"/>
      <c r="D1" s="468" t="s">
        <v>5</v>
      </c>
      <c r="E1" s="469"/>
      <c r="F1" s="469"/>
      <c r="G1" s="468" t="s">
        <v>0</v>
      </c>
      <c r="H1" s="469"/>
      <c r="I1" s="469"/>
      <c r="J1" s="470"/>
      <c r="K1" s="471" t="s">
        <v>797</v>
      </c>
      <c r="L1" s="472"/>
      <c r="M1" s="472"/>
    </row>
    <row r="2" spans="1:13" ht="25.15" customHeight="1" x14ac:dyDescent="0.35">
      <c r="A2" s="467"/>
      <c r="B2" s="467"/>
      <c r="C2" s="467"/>
      <c r="D2" s="471" t="s">
        <v>837</v>
      </c>
      <c r="E2" s="471"/>
      <c r="F2" s="471"/>
      <c r="G2" s="495" t="s">
        <v>545</v>
      </c>
      <c r="H2" s="476"/>
      <c r="I2" s="476"/>
      <c r="J2" s="477"/>
      <c r="K2" s="471" t="s">
        <v>12</v>
      </c>
      <c r="L2" s="472"/>
      <c r="M2" s="472"/>
    </row>
    <row r="3" spans="1:13" ht="25.15" customHeight="1" x14ac:dyDescent="0.35">
      <c r="A3" s="510" t="s">
        <v>6</v>
      </c>
      <c r="B3" s="467"/>
      <c r="C3" s="467"/>
      <c r="D3" s="480" t="s">
        <v>4</v>
      </c>
      <c r="E3" s="481"/>
      <c r="F3" s="482"/>
      <c r="G3" s="483" t="s">
        <v>2</v>
      </c>
      <c r="H3" s="484"/>
      <c r="I3" s="483" t="s">
        <v>3</v>
      </c>
      <c r="J3" s="484"/>
      <c r="K3" s="471" t="s">
        <v>1</v>
      </c>
      <c r="L3" s="471"/>
      <c r="M3" s="471"/>
    </row>
    <row r="4" spans="1:13" ht="25.15" customHeight="1" x14ac:dyDescent="0.35">
      <c r="A4" s="459" t="s">
        <v>848</v>
      </c>
      <c r="B4" s="538"/>
      <c r="C4" s="538"/>
      <c r="D4" s="461" t="s">
        <v>847</v>
      </c>
      <c r="E4" s="531"/>
      <c r="F4" s="532"/>
      <c r="G4" s="545">
        <v>0.46527777777777773</v>
      </c>
      <c r="H4" s="493"/>
      <c r="I4" s="545">
        <v>0.53055555555555556</v>
      </c>
      <c r="J4" s="493"/>
      <c r="K4" s="536">
        <v>43245</v>
      </c>
      <c r="L4" s="537"/>
      <c r="M4" s="537"/>
    </row>
    <row r="5" spans="1:13" ht="25.15" customHeight="1" x14ac:dyDescent="0.35">
      <c r="A5" s="538"/>
      <c r="B5" s="538"/>
      <c r="C5" s="538"/>
      <c r="D5" s="533"/>
      <c r="E5" s="534"/>
      <c r="F5" s="535"/>
      <c r="G5" s="493"/>
      <c r="H5" s="493"/>
      <c r="I5" s="493"/>
      <c r="J5" s="493"/>
      <c r="K5" s="537"/>
      <c r="L5" s="537"/>
      <c r="M5" s="537"/>
    </row>
    <row r="6" spans="1:13" ht="25.15" customHeight="1" x14ac:dyDescent="0.35">
      <c r="A6" s="501"/>
      <c r="B6" s="483" t="s">
        <v>7</v>
      </c>
      <c r="C6" s="495" t="s">
        <v>801</v>
      </c>
      <c r="D6" s="477"/>
      <c r="E6" s="483" t="s">
        <v>8</v>
      </c>
      <c r="F6" s="468" t="s">
        <v>17</v>
      </c>
      <c r="G6" s="498" t="s">
        <v>6</v>
      </c>
      <c r="H6" s="495" t="s">
        <v>802</v>
      </c>
      <c r="I6" s="496"/>
      <c r="J6" s="497"/>
      <c r="K6" s="498" t="s">
        <v>803</v>
      </c>
      <c r="L6" s="498" t="s">
        <v>804</v>
      </c>
      <c r="M6" s="483" t="s">
        <v>619</v>
      </c>
    </row>
    <row r="7" spans="1:13" ht="25.15" customHeight="1" x14ac:dyDescent="0.35">
      <c r="A7" s="502"/>
      <c r="B7" s="483"/>
      <c r="C7" s="170" t="s">
        <v>805</v>
      </c>
      <c r="D7" s="170" t="s">
        <v>806</v>
      </c>
      <c r="E7" s="483"/>
      <c r="F7" s="503"/>
      <c r="G7" s="500"/>
      <c r="H7" s="235">
        <v>1</v>
      </c>
      <c r="I7" s="235">
        <v>2</v>
      </c>
      <c r="J7" s="235">
        <v>3</v>
      </c>
      <c r="K7" s="499"/>
      <c r="L7" s="500"/>
      <c r="M7" s="483"/>
    </row>
    <row r="8" spans="1:13" ht="25.15" customHeight="1" x14ac:dyDescent="0.35">
      <c r="A8" s="159">
        <v>1</v>
      </c>
      <c r="B8" s="256"/>
      <c r="C8" s="230" t="s">
        <v>251</v>
      </c>
      <c r="D8" s="231" t="s">
        <v>252</v>
      </c>
      <c r="E8" s="222">
        <v>2003</v>
      </c>
      <c r="F8" s="223" t="s">
        <v>58</v>
      </c>
      <c r="G8" s="236" t="s">
        <v>24</v>
      </c>
      <c r="H8" s="217"/>
      <c r="I8" s="217"/>
      <c r="J8" s="217"/>
      <c r="K8" s="157">
        <v>6.03</v>
      </c>
      <c r="L8" s="217">
        <v>1</v>
      </c>
      <c r="M8" s="235">
        <v>35</v>
      </c>
    </row>
    <row r="9" spans="1:13" ht="25.15" customHeight="1" x14ac:dyDescent="0.35">
      <c r="A9" s="159">
        <v>2</v>
      </c>
      <c r="B9" s="256"/>
      <c r="C9" s="230" t="s">
        <v>390</v>
      </c>
      <c r="D9" s="231" t="s">
        <v>89</v>
      </c>
      <c r="E9" s="222">
        <v>2003</v>
      </c>
      <c r="F9" s="223" t="s">
        <v>35</v>
      </c>
      <c r="G9" s="236" t="s">
        <v>24</v>
      </c>
      <c r="H9" s="217"/>
      <c r="I9" s="217"/>
      <c r="J9" s="217"/>
      <c r="K9" s="157">
        <v>5.78</v>
      </c>
      <c r="L9" s="217">
        <v>2</v>
      </c>
      <c r="M9" s="235">
        <v>34</v>
      </c>
    </row>
    <row r="10" spans="1:13" ht="25.15" customHeight="1" x14ac:dyDescent="0.35">
      <c r="A10" s="159">
        <v>3</v>
      </c>
      <c r="B10" s="256"/>
      <c r="C10" s="230" t="s">
        <v>332</v>
      </c>
      <c r="D10" s="231" t="s">
        <v>111</v>
      </c>
      <c r="E10" s="222">
        <v>2003</v>
      </c>
      <c r="F10" s="223" t="s">
        <v>58</v>
      </c>
      <c r="G10" s="236" t="s">
        <v>24</v>
      </c>
      <c r="H10" s="217"/>
      <c r="I10" s="217"/>
      <c r="J10" s="217"/>
      <c r="K10" s="157">
        <v>5.65</v>
      </c>
      <c r="L10" s="217">
        <v>3</v>
      </c>
      <c r="M10" s="235">
        <v>33</v>
      </c>
    </row>
    <row r="11" spans="1:13" ht="25.15" customHeight="1" x14ac:dyDescent="0.35">
      <c r="A11" s="159">
        <v>4</v>
      </c>
      <c r="B11" s="256"/>
      <c r="C11" s="230" t="s">
        <v>431</v>
      </c>
      <c r="D11" s="231" t="s">
        <v>123</v>
      </c>
      <c r="E11" s="222">
        <v>2003</v>
      </c>
      <c r="F11" s="223" t="s">
        <v>41</v>
      </c>
      <c r="G11" s="236" t="s">
        <v>24</v>
      </c>
      <c r="H11" s="217"/>
      <c r="I11" s="217"/>
      <c r="J11" s="217"/>
      <c r="K11" s="157">
        <v>5.29</v>
      </c>
      <c r="L11" s="217">
        <v>4</v>
      </c>
      <c r="M11" s="235">
        <v>32</v>
      </c>
    </row>
    <row r="12" spans="1:13" ht="25.15" customHeight="1" x14ac:dyDescent="0.35">
      <c r="A12" s="159">
        <v>5</v>
      </c>
      <c r="B12" s="256"/>
      <c r="C12" s="230" t="s">
        <v>523</v>
      </c>
      <c r="D12" s="231" t="s">
        <v>54</v>
      </c>
      <c r="E12" s="222">
        <v>2003</v>
      </c>
      <c r="F12" s="223" t="s">
        <v>556</v>
      </c>
      <c r="G12" s="236" t="s">
        <v>24</v>
      </c>
      <c r="H12" s="217"/>
      <c r="I12" s="217"/>
      <c r="J12" s="217"/>
      <c r="K12" s="157">
        <v>5.28</v>
      </c>
      <c r="L12" s="217">
        <v>5</v>
      </c>
      <c r="M12" s="235">
        <v>31</v>
      </c>
    </row>
    <row r="13" spans="1:13" ht="25.15" customHeight="1" x14ac:dyDescent="0.35">
      <c r="A13" s="159">
        <v>6</v>
      </c>
      <c r="B13" s="256"/>
      <c r="C13" s="230" t="s">
        <v>849</v>
      </c>
      <c r="D13" s="231" t="s">
        <v>78</v>
      </c>
      <c r="E13" s="222">
        <v>2004</v>
      </c>
      <c r="F13" s="223" t="s">
        <v>63</v>
      </c>
      <c r="G13" s="236" t="s">
        <v>24</v>
      </c>
      <c r="H13" s="217"/>
      <c r="I13" s="217"/>
      <c r="J13" s="217"/>
      <c r="K13" s="157">
        <v>5.25</v>
      </c>
      <c r="L13" s="217">
        <v>6</v>
      </c>
      <c r="M13" s="235">
        <v>30</v>
      </c>
    </row>
    <row r="14" spans="1:13" ht="25.15" customHeight="1" x14ac:dyDescent="0.35">
      <c r="A14" s="159">
        <v>7</v>
      </c>
      <c r="B14" s="256"/>
      <c r="C14" s="230" t="s">
        <v>469</v>
      </c>
      <c r="D14" s="231" t="s">
        <v>123</v>
      </c>
      <c r="E14" s="222">
        <v>2003</v>
      </c>
      <c r="F14" s="223" t="s">
        <v>556</v>
      </c>
      <c r="G14" s="236" t="s">
        <v>24</v>
      </c>
      <c r="H14" s="217"/>
      <c r="I14" s="217"/>
      <c r="J14" s="217"/>
      <c r="K14" s="157">
        <v>5.15</v>
      </c>
      <c r="L14" s="217">
        <v>7</v>
      </c>
      <c r="M14" s="235">
        <v>29</v>
      </c>
    </row>
    <row r="15" spans="1:13" ht="25.15" customHeight="1" x14ac:dyDescent="0.35">
      <c r="A15" s="159">
        <v>8</v>
      </c>
      <c r="B15" s="256"/>
      <c r="C15" s="230" t="s">
        <v>233</v>
      </c>
      <c r="D15" s="231" t="s">
        <v>178</v>
      </c>
      <c r="E15" s="222">
        <v>2004</v>
      </c>
      <c r="F15" s="223" t="s">
        <v>41</v>
      </c>
      <c r="G15" s="236" t="s">
        <v>24</v>
      </c>
      <c r="H15" s="217"/>
      <c r="I15" s="217"/>
      <c r="J15" s="217"/>
      <c r="K15" s="157">
        <v>5.07</v>
      </c>
      <c r="L15" s="217">
        <v>8</v>
      </c>
      <c r="M15" s="235">
        <v>28</v>
      </c>
    </row>
    <row r="16" spans="1:13" ht="25.15" customHeight="1" x14ac:dyDescent="0.35">
      <c r="A16" s="159">
        <v>9</v>
      </c>
      <c r="B16" s="256"/>
      <c r="C16" s="230" t="s">
        <v>113</v>
      </c>
      <c r="D16" s="231" t="s">
        <v>114</v>
      </c>
      <c r="E16" s="222">
        <v>2004</v>
      </c>
      <c r="F16" s="223" t="s">
        <v>557</v>
      </c>
      <c r="G16" s="236" t="s">
        <v>24</v>
      </c>
      <c r="H16" s="217"/>
      <c r="I16" s="217"/>
      <c r="J16" s="217"/>
      <c r="K16" s="157">
        <v>4.9400000000000004</v>
      </c>
      <c r="L16" s="217">
        <v>9</v>
      </c>
      <c r="M16" s="235">
        <v>27</v>
      </c>
    </row>
    <row r="17" spans="1:13" ht="25.15" customHeight="1" x14ac:dyDescent="0.35">
      <c r="A17" s="159">
        <v>10</v>
      </c>
      <c r="B17" s="256"/>
      <c r="C17" s="230" t="s">
        <v>386</v>
      </c>
      <c r="D17" s="231" t="s">
        <v>54</v>
      </c>
      <c r="E17" s="222">
        <v>2004</v>
      </c>
      <c r="F17" s="223" t="s">
        <v>20</v>
      </c>
      <c r="G17" s="236" t="s">
        <v>24</v>
      </c>
      <c r="H17" s="217"/>
      <c r="I17" s="217"/>
      <c r="J17" s="217"/>
      <c r="K17" s="157">
        <v>4.82</v>
      </c>
      <c r="L17" s="217">
        <v>10</v>
      </c>
      <c r="M17" s="235">
        <v>26</v>
      </c>
    </row>
    <row r="18" spans="1:13" ht="25.15" customHeight="1" x14ac:dyDescent="0.35">
      <c r="A18" s="159">
        <v>11</v>
      </c>
      <c r="B18" s="256"/>
      <c r="C18" s="230" t="s">
        <v>850</v>
      </c>
      <c r="D18" s="231" t="s">
        <v>168</v>
      </c>
      <c r="E18" s="222">
        <v>2003</v>
      </c>
      <c r="F18" s="223" t="s">
        <v>63</v>
      </c>
      <c r="G18" s="236" t="s">
        <v>24</v>
      </c>
      <c r="H18" s="217"/>
      <c r="I18" s="217"/>
      <c r="J18" s="217"/>
      <c r="K18" s="157">
        <v>4.74</v>
      </c>
      <c r="L18" s="217">
        <v>11</v>
      </c>
      <c r="M18" s="235">
        <v>25</v>
      </c>
    </row>
    <row r="19" spans="1:13" ht="25.15" customHeight="1" x14ac:dyDescent="0.35">
      <c r="A19" s="159">
        <v>12</v>
      </c>
      <c r="B19" s="256"/>
      <c r="C19" s="230" t="s">
        <v>208</v>
      </c>
      <c r="D19" s="231" t="s">
        <v>61</v>
      </c>
      <c r="E19" s="222">
        <v>2003</v>
      </c>
      <c r="F19" s="223" t="s">
        <v>35</v>
      </c>
      <c r="G19" s="236" t="s">
        <v>24</v>
      </c>
      <c r="H19" s="217"/>
      <c r="I19" s="217">
        <v>4.6500000000000004</v>
      </c>
      <c r="J19" s="217"/>
      <c r="K19" s="157">
        <v>4.6500000000000004</v>
      </c>
      <c r="L19" s="217">
        <v>12</v>
      </c>
      <c r="M19" s="235">
        <v>24</v>
      </c>
    </row>
    <row r="20" spans="1:13" ht="25.15" customHeight="1" x14ac:dyDescent="0.35">
      <c r="A20" s="159">
        <v>13</v>
      </c>
      <c r="B20" s="256"/>
      <c r="C20" s="230" t="s">
        <v>193</v>
      </c>
      <c r="D20" s="231" t="s">
        <v>82</v>
      </c>
      <c r="E20" s="222">
        <v>2004</v>
      </c>
      <c r="F20" s="223" t="s">
        <v>556</v>
      </c>
      <c r="G20" s="236" t="s">
        <v>24</v>
      </c>
      <c r="H20" s="217"/>
      <c r="I20" s="217">
        <v>4.54</v>
      </c>
      <c r="J20" s="217"/>
      <c r="K20" s="157">
        <v>4.6500000000000004</v>
      </c>
      <c r="L20" s="217">
        <v>13</v>
      </c>
      <c r="M20" s="235">
        <v>23</v>
      </c>
    </row>
    <row r="21" spans="1:13" ht="25.15" customHeight="1" x14ac:dyDescent="0.35">
      <c r="A21" s="159">
        <v>14</v>
      </c>
      <c r="B21" s="256"/>
      <c r="C21" s="230" t="s">
        <v>338</v>
      </c>
      <c r="D21" s="231" t="s">
        <v>314</v>
      </c>
      <c r="E21" s="222">
        <v>2004</v>
      </c>
      <c r="F21" s="223" t="s">
        <v>37</v>
      </c>
      <c r="G21" s="236" t="s">
        <v>24</v>
      </c>
      <c r="H21" s="217"/>
      <c r="I21" s="217"/>
      <c r="J21" s="217"/>
      <c r="K21" s="157">
        <v>4.5999999999999996</v>
      </c>
      <c r="L21" s="217">
        <v>14</v>
      </c>
      <c r="M21" s="235">
        <v>22</v>
      </c>
    </row>
    <row r="22" spans="1:13" ht="25.15" customHeight="1" x14ac:dyDescent="0.35">
      <c r="A22" s="159">
        <v>15</v>
      </c>
      <c r="B22" s="256"/>
      <c r="C22" s="230" t="s">
        <v>297</v>
      </c>
      <c r="D22" s="231" t="s">
        <v>298</v>
      </c>
      <c r="E22" s="222">
        <v>2004</v>
      </c>
      <c r="F22" s="223" t="s">
        <v>556</v>
      </c>
      <c r="G22" s="236" t="s">
        <v>24</v>
      </c>
      <c r="H22" s="217"/>
      <c r="I22" s="217"/>
      <c r="J22" s="217"/>
      <c r="K22" s="157">
        <v>4.59</v>
      </c>
      <c r="L22" s="217">
        <v>15</v>
      </c>
      <c r="M22" s="235">
        <v>21</v>
      </c>
    </row>
    <row r="23" spans="1:13" ht="25.15" customHeight="1" x14ac:dyDescent="0.35">
      <c r="A23" s="159">
        <v>16</v>
      </c>
      <c r="B23" s="256"/>
      <c r="C23" s="230" t="s">
        <v>73</v>
      </c>
      <c r="D23" s="231" t="s">
        <v>54</v>
      </c>
      <c r="E23" s="222">
        <v>2003</v>
      </c>
      <c r="F23" s="223" t="s">
        <v>60</v>
      </c>
      <c r="G23" s="236" t="s">
        <v>24</v>
      </c>
      <c r="H23" s="217"/>
      <c r="I23" s="217"/>
      <c r="J23" s="217"/>
      <c r="K23" s="157">
        <v>4.57</v>
      </c>
      <c r="L23" s="217">
        <v>16</v>
      </c>
      <c r="M23" s="235">
        <v>20</v>
      </c>
    </row>
    <row r="24" spans="1:13" ht="25.15" customHeight="1" x14ac:dyDescent="0.35">
      <c r="A24" s="159">
        <v>17</v>
      </c>
      <c r="B24" s="256"/>
      <c r="C24" s="230" t="s">
        <v>174</v>
      </c>
      <c r="D24" s="231" t="s">
        <v>175</v>
      </c>
      <c r="E24" s="222">
        <v>2003</v>
      </c>
      <c r="F24" s="223" t="s">
        <v>556</v>
      </c>
      <c r="G24" s="236" t="s">
        <v>24</v>
      </c>
      <c r="H24" s="217"/>
      <c r="I24" s="217"/>
      <c r="J24" s="217"/>
      <c r="K24" s="157">
        <v>4.5599999999999996</v>
      </c>
      <c r="L24" s="217">
        <v>17</v>
      </c>
      <c r="M24" s="235">
        <v>19</v>
      </c>
    </row>
    <row r="25" spans="1:13" ht="25.15" customHeight="1" x14ac:dyDescent="0.35">
      <c r="A25" s="159">
        <v>18</v>
      </c>
      <c r="B25" s="256"/>
      <c r="C25" s="230" t="s">
        <v>446</v>
      </c>
      <c r="D25" s="231" t="s">
        <v>70</v>
      </c>
      <c r="E25" s="222">
        <v>2004</v>
      </c>
      <c r="F25" s="223" t="s">
        <v>41</v>
      </c>
      <c r="G25" s="236" t="s">
        <v>24</v>
      </c>
      <c r="H25" s="217"/>
      <c r="I25" s="217"/>
      <c r="J25" s="217"/>
      <c r="K25" s="157">
        <v>4.55</v>
      </c>
      <c r="L25" s="217">
        <v>18</v>
      </c>
      <c r="M25" s="235">
        <v>18</v>
      </c>
    </row>
    <row r="26" spans="1:13" ht="25.15" customHeight="1" x14ac:dyDescent="0.35">
      <c r="A26" s="159">
        <v>19</v>
      </c>
      <c r="B26" s="256"/>
      <c r="C26" s="230" t="s">
        <v>464</v>
      </c>
      <c r="D26" s="231" t="s">
        <v>465</v>
      </c>
      <c r="E26" s="222">
        <v>2004</v>
      </c>
      <c r="F26" s="223" t="s">
        <v>557</v>
      </c>
      <c r="G26" s="236" t="s">
        <v>24</v>
      </c>
      <c r="H26" s="217"/>
      <c r="I26" s="217"/>
      <c r="J26" s="217"/>
      <c r="K26" s="157">
        <v>4.53</v>
      </c>
      <c r="L26" s="217">
        <v>19</v>
      </c>
      <c r="M26" s="235">
        <v>17</v>
      </c>
    </row>
    <row r="27" spans="1:13" ht="25.15" customHeight="1" x14ac:dyDescent="0.35">
      <c r="A27" s="159">
        <v>20</v>
      </c>
      <c r="B27" s="256"/>
      <c r="C27" s="230" t="s">
        <v>169</v>
      </c>
      <c r="D27" s="231" t="s">
        <v>170</v>
      </c>
      <c r="E27" s="222">
        <v>2004</v>
      </c>
      <c r="F27" s="223" t="s">
        <v>48</v>
      </c>
      <c r="G27" s="236" t="s">
        <v>24</v>
      </c>
      <c r="H27" s="217"/>
      <c r="I27" s="217"/>
      <c r="J27" s="217"/>
      <c r="K27" s="157">
        <v>4.4800000000000004</v>
      </c>
      <c r="L27" s="217">
        <v>20</v>
      </c>
      <c r="M27" s="235">
        <v>16</v>
      </c>
    </row>
    <row r="28" spans="1:13" ht="25.15" customHeight="1" x14ac:dyDescent="0.35">
      <c r="A28" s="159">
        <v>21</v>
      </c>
      <c r="B28" s="256"/>
      <c r="C28" s="230" t="s">
        <v>383</v>
      </c>
      <c r="D28" s="231" t="s">
        <v>115</v>
      </c>
      <c r="E28" s="222">
        <v>2004</v>
      </c>
      <c r="F28" s="223" t="s">
        <v>37</v>
      </c>
      <c r="G28" s="236" t="s">
        <v>24</v>
      </c>
      <c r="H28" s="217"/>
      <c r="I28" s="217"/>
      <c r="J28" s="217"/>
      <c r="K28" s="157">
        <v>4.3899999999999997</v>
      </c>
      <c r="L28" s="217">
        <v>21</v>
      </c>
      <c r="M28" s="235">
        <v>15</v>
      </c>
    </row>
    <row r="29" spans="1:13" ht="25.15" customHeight="1" x14ac:dyDescent="0.35">
      <c r="A29" s="159">
        <v>22</v>
      </c>
      <c r="B29" s="256"/>
      <c r="C29" s="230" t="s">
        <v>329</v>
      </c>
      <c r="D29" s="231" t="s">
        <v>75</v>
      </c>
      <c r="E29" s="222">
        <v>2004</v>
      </c>
      <c r="F29" s="223" t="s">
        <v>60</v>
      </c>
      <c r="G29" s="236" t="s">
        <v>24</v>
      </c>
      <c r="H29" s="217"/>
      <c r="I29" s="217">
        <v>4.1399999999999997</v>
      </c>
      <c r="J29" s="217"/>
      <c r="K29" s="157">
        <v>4.1900000000000004</v>
      </c>
      <c r="L29" s="217">
        <v>22</v>
      </c>
      <c r="M29" s="235">
        <v>14</v>
      </c>
    </row>
    <row r="30" spans="1:13" ht="25.15" customHeight="1" x14ac:dyDescent="0.35">
      <c r="A30" s="159">
        <v>23</v>
      </c>
      <c r="B30" s="256"/>
      <c r="C30" s="230" t="s">
        <v>476</v>
      </c>
      <c r="D30" s="231" t="s">
        <v>477</v>
      </c>
      <c r="E30" s="222">
        <v>2004</v>
      </c>
      <c r="F30" s="223" t="s">
        <v>90</v>
      </c>
      <c r="G30" s="236" t="s">
        <v>24</v>
      </c>
      <c r="H30" s="217"/>
      <c r="I30" s="217">
        <v>3.96</v>
      </c>
      <c r="J30" s="217"/>
      <c r="K30" s="157">
        <v>4.1900000000000004</v>
      </c>
      <c r="L30" s="217">
        <v>23</v>
      </c>
      <c r="M30" s="235">
        <v>13</v>
      </c>
    </row>
    <row r="31" spans="1:13" ht="25.15" customHeight="1" x14ac:dyDescent="0.35">
      <c r="A31" s="159">
        <v>24</v>
      </c>
      <c r="B31" s="256"/>
      <c r="C31" s="230" t="s">
        <v>334</v>
      </c>
      <c r="D31" s="231" t="s">
        <v>47</v>
      </c>
      <c r="E31" s="222">
        <v>2004</v>
      </c>
      <c r="F31" s="223" t="s">
        <v>557</v>
      </c>
      <c r="G31" s="236" t="s">
        <v>24</v>
      </c>
      <c r="H31" s="217"/>
      <c r="I31" s="217"/>
      <c r="J31" s="217"/>
      <c r="K31" s="157">
        <v>4.1500000000000004</v>
      </c>
      <c r="L31" s="217">
        <v>24</v>
      </c>
      <c r="M31" s="235">
        <v>12</v>
      </c>
    </row>
    <row r="32" spans="1:13" ht="25.15" customHeight="1" x14ac:dyDescent="0.35">
      <c r="A32" s="159">
        <v>25</v>
      </c>
      <c r="B32" s="256"/>
      <c r="C32" s="230" t="s">
        <v>246</v>
      </c>
      <c r="D32" s="231" t="s">
        <v>141</v>
      </c>
      <c r="E32" s="222">
        <v>2004</v>
      </c>
      <c r="F32" s="223" t="s">
        <v>90</v>
      </c>
      <c r="G32" s="236" t="s">
        <v>24</v>
      </c>
      <c r="H32" s="217"/>
      <c r="I32" s="217"/>
      <c r="J32" s="217"/>
      <c r="K32" s="157">
        <v>4.1100000000000003</v>
      </c>
      <c r="L32" s="217">
        <v>25</v>
      </c>
      <c r="M32" s="235">
        <v>11</v>
      </c>
    </row>
    <row r="33" spans="1:13" ht="25.15" customHeight="1" x14ac:dyDescent="0.35">
      <c r="A33" s="159">
        <v>26</v>
      </c>
      <c r="B33" s="256"/>
      <c r="C33" s="230" t="s">
        <v>491</v>
      </c>
      <c r="D33" s="231" t="s">
        <v>54</v>
      </c>
      <c r="E33" s="222">
        <v>2003</v>
      </c>
      <c r="F33" s="223" t="s">
        <v>35</v>
      </c>
      <c r="G33" s="236" t="s">
        <v>24</v>
      </c>
      <c r="H33" s="217"/>
      <c r="I33" s="217"/>
      <c r="J33" s="217"/>
      <c r="K33" s="157">
        <v>4.0999999999999996</v>
      </c>
      <c r="L33" s="217">
        <v>26</v>
      </c>
      <c r="M33" s="235">
        <v>10</v>
      </c>
    </row>
    <row r="34" spans="1:13" ht="25.15" customHeight="1" x14ac:dyDescent="0.35">
      <c r="A34" s="159">
        <v>27</v>
      </c>
      <c r="B34" s="256"/>
      <c r="C34" s="230" t="s">
        <v>366</v>
      </c>
      <c r="D34" s="231" t="s">
        <v>181</v>
      </c>
      <c r="E34" s="222">
        <v>2004</v>
      </c>
      <c r="F34" s="223" t="s">
        <v>556</v>
      </c>
      <c r="G34" s="236" t="s">
        <v>24</v>
      </c>
      <c r="H34" s="217"/>
      <c r="I34" s="217"/>
      <c r="J34" s="217"/>
      <c r="K34" s="157">
        <v>4.09</v>
      </c>
      <c r="L34" s="217">
        <v>27</v>
      </c>
      <c r="M34" s="235">
        <v>9</v>
      </c>
    </row>
    <row r="35" spans="1:13" ht="25.15" customHeight="1" x14ac:dyDescent="0.35">
      <c r="A35" s="159">
        <v>28</v>
      </c>
      <c r="B35" s="256"/>
      <c r="C35" s="230" t="s">
        <v>209</v>
      </c>
      <c r="D35" s="231" t="s">
        <v>133</v>
      </c>
      <c r="E35" s="222">
        <v>2004</v>
      </c>
      <c r="F35" s="223" t="s">
        <v>556</v>
      </c>
      <c r="G35" s="236" t="s">
        <v>24</v>
      </c>
      <c r="H35" s="217"/>
      <c r="I35" s="217">
        <v>4.03</v>
      </c>
      <c r="J35" s="217"/>
      <c r="K35" s="157">
        <v>4.05</v>
      </c>
      <c r="L35" s="217">
        <v>28</v>
      </c>
      <c r="M35" s="235">
        <v>8</v>
      </c>
    </row>
    <row r="36" spans="1:13" ht="25.15" customHeight="1" x14ac:dyDescent="0.35">
      <c r="A36" s="159">
        <v>29</v>
      </c>
      <c r="B36" s="256"/>
      <c r="C36" s="230" t="s">
        <v>443</v>
      </c>
      <c r="D36" s="231" t="s">
        <v>88</v>
      </c>
      <c r="E36" s="222">
        <v>2003</v>
      </c>
      <c r="F36" s="223" t="s">
        <v>557</v>
      </c>
      <c r="G36" s="236" t="s">
        <v>24</v>
      </c>
      <c r="H36" s="217"/>
      <c r="I36" s="217">
        <v>3.9</v>
      </c>
      <c r="J36" s="217"/>
      <c r="K36" s="157">
        <v>4.05</v>
      </c>
      <c r="L36" s="217">
        <v>29</v>
      </c>
      <c r="M36" s="235">
        <v>7</v>
      </c>
    </row>
    <row r="37" spans="1:13" ht="25.15" customHeight="1" x14ac:dyDescent="0.35">
      <c r="A37" s="159">
        <v>30</v>
      </c>
      <c r="B37" s="256"/>
      <c r="C37" s="230" t="s">
        <v>390</v>
      </c>
      <c r="D37" s="231" t="s">
        <v>80</v>
      </c>
      <c r="E37" s="222">
        <v>2004</v>
      </c>
      <c r="F37" s="223" t="s">
        <v>556</v>
      </c>
      <c r="G37" s="236" t="s">
        <v>24</v>
      </c>
      <c r="H37" s="217"/>
      <c r="I37" s="217"/>
      <c r="J37" s="217"/>
      <c r="K37" s="157">
        <v>3.98</v>
      </c>
      <c r="L37" s="217">
        <v>30</v>
      </c>
      <c r="M37" s="235">
        <v>6</v>
      </c>
    </row>
    <row r="38" spans="1:13" ht="25.15" customHeight="1" x14ac:dyDescent="0.35">
      <c r="A38" s="159">
        <v>31</v>
      </c>
      <c r="B38" s="256"/>
      <c r="C38" s="230" t="s">
        <v>341</v>
      </c>
      <c r="D38" s="231" t="s">
        <v>83</v>
      </c>
      <c r="E38" s="222">
        <v>2004</v>
      </c>
      <c r="F38" s="223" t="s">
        <v>35</v>
      </c>
      <c r="G38" s="236" t="s">
        <v>24</v>
      </c>
      <c r="H38" s="217"/>
      <c r="I38" s="217"/>
      <c r="J38" s="217"/>
      <c r="K38" s="157">
        <v>3.95</v>
      </c>
      <c r="L38" s="217">
        <v>31</v>
      </c>
      <c r="M38" s="235">
        <v>5</v>
      </c>
    </row>
    <row r="39" spans="1:13" ht="25.15" customHeight="1" x14ac:dyDescent="0.35">
      <c r="A39" s="159">
        <v>32</v>
      </c>
      <c r="B39" s="256"/>
      <c r="C39" s="230" t="s">
        <v>490</v>
      </c>
      <c r="D39" s="231" t="s">
        <v>78</v>
      </c>
      <c r="E39" s="222">
        <v>2004</v>
      </c>
      <c r="F39" s="223" t="s">
        <v>90</v>
      </c>
      <c r="G39" s="236" t="s">
        <v>24</v>
      </c>
      <c r="H39" s="217"/>
      <c r="I39" s="217"/>
      <c r="J39" s="217"/>
      <c r="K39" s="157">
        <v>3.93</v>
      </c>
      <c r="L39" s="217">
        <v>32</v>
      </c>
      <c r="M39" s="235">
        <v>5</v>
      </c>
    </row>
    <row r="40" spans="1:13" ht="25.15" customHeight="1" x14ac:dyDescent="0.35">
      <c r="A40" s="159">
        <v>33</v>
      </c>
      <c r="B40" s="256"/>
      <c r="C40" s="230" t="s">
        <v>526</v>
      </c>
      <c r="D40" s="231" t="s">
        <v>82</v>
      </c>
      <c r="E40" s="222">
        <v>2004</v>
      </c>
      <c r="F40" s="223" t="s">
        <v>63</v>
      </c>
      <c r="G40" s="236" t="s">
        <v>24</v>
      </c>
      <c r="H40" s="217"/>
      <c r="I40" s="217"/>
      <c r="J40" s="217"/>
      <c r="K40" s="157">
        <v>3.88</v>
      </c>
      <c r="L40" s="217">
        <v>33</v>
      </c>
      <c r="M40" s="235">
        <v>5</v>
      </c>
    </row>
    <row r="41" spans="1:13" ht="25.15" customHeight="1" x14ac:dyDescent="0.35">
      <c r="A41" s="159">
        <v>34</v>
      </c>
      <c r="B41" s="256"/>
      <c r="C41" s="230" t="s">
        <v>81</v>
      </c>
      <c r="D41" s="231" t="s">
        <v>83</v>
      </c>
      <c r="E41" s="222">
        <v>2004</v>
      </c>
      <c r="F41" s="223" t="s">
        <v>556</v>
      </c>
      <c r="G41" s="236" t="s">
        <v>24</v>
      </c>
      <c r="H41" s="217"/>
      <c r="I41" s="217"/>
      <c r="J41" s="217"/>
      <c r="K41" s="157">
        <v>3.85</v>
      </c>
      <c r="L41" s="217">
        <v>34</v>
      </c>
      <c r="M41" s="235">
        <v>5</v>
      </c>
    </row>
    <row r="42" spans="1:13" ht="25.15" customHeight="1" x14ac:dyDescent="0.35">
      <c r="A42" s="159">
        <v>35</v>
      </c>
      <c r="B42" s="256"/>
      <c r="C42" s="230" t="s">
        <v>427</v>
      </c>
      <c r="D42" s="231" t="s">
        <v>428</v>
      </c>
      <c r="E42" s="222">
        <v>2003</v>
      </c>
      <c r="F42" s="223" t="s">
        <v>63</v>
      </c>
      <c r="G42" s="236" t="s">
        <v>24</v>
      </c>
      <c r="H42" s="217"/>
      <c r="I42" s="217"/>
      <c r="J42" s="217"/>
      <c r="K42" s="157">
        <v>3.81</v>
      </c>
      <c r="L42" s="217">
        <v>35</v>
      </c>
      <c r="M42" s="235">
        <v>5</v>
      </c>
    </row>
    <row r="43" spans="1:13" ht="25.15" customHeight="1" x14ac:dyDescent="0.35">
      <c r="A43" s="159">
        <v>36</v>
      </c>
      <c r="B43" s="256"/>
      <c r="C43" s="230" t="s">
        <v>524</v>
      </c>
      <c r="D43" s="231" t="s">
        <v>525</v>
      </c>
      <c r="E43" s="222">
        <v>2004</v>
      </c>
      <c r="F43" s="223" t="s">
        <v>35</v>
      </c>
      <c r="G43" s="236" t="s">
        <v>24</v>
      </c>
      <c r="H43" s="217"/>
      <c r="I43" s="217"/>
      <c r="J43" s="217"/>
      <c r="K43" s="157">
        <v>3.72</v>
      </c>
      <c r="L43" s="217">
        <v>36</v>
      </c>
      <c r="M43" s="235">
        <v>5</v>
      </c>
    </row>
    <row r="44" spans="1:13" ht="25.15" customHeight="1" x14ac:dyDescent="0.35">
      <c r="A44" s="159">
        <v>37</v>
      </c>
      <c r="B44" s="256"/>
      <c r="C44" s="230" t="s">
        <v>248</v>
      </c>
      <c r="D44" s="231" t="s">
        <v>95</v>
      </c>
      <c r="E44" s="222">
        <v>2004</v>
      </c>
      <c r="F44" s="223" t="s">
        <v>90</v>
      </c>
      <c r="G44" s="236" t="s">
        <v>24</v>
      </c>
      <c r="H44" s="217"/>
      <c r="I44" s="217"/>
      <c r="J44" s="217"/>
      <c r="K44" s="157">
        <v>3.71</v>
      </c>
      <c r="L44" s="217">
        <v>37</v>
      </c>
      <c r="M44" s="235">
        <v>5</v>
      </c>
    </row>
    <row r="45" spans="1:13" ht="25.15" customHeight="1" x14ac:dyDescent="0.35">
      <c r="A45" s="159">
        <v>38</v>
      </c>
      <c r="B45" s="256"/>
      <c r="C45" s="230" t="s">
        <v>349</v>
      </c>
      <c r="D45" s="231" t="s">
        <v>61</v>
      </c>
      <c r="E45" s="254">
        <v>2004</v>
      </c>
      <c r="F45" s="252" t="s">
        <v>63</v>
      </c>
      <c r="G45" s="255" t="s">
        <v>24</v>
      </c>
      <c r="H45" s="217"/>
      <c r="I45" s="217"/>
      <c r="J45" s="217"/>
      <c r="K45" s="157">
        <v>3.67</v>
      </c>
      <c r="L45" s="217">
        <v>38</v>
      </c>
      <c r="M45" s="235">
        <v>5</v>
      </c>
    </row>
    <row r="46" spans="1:13" ht="25.15" customHeight="1" x14ac:dyDescent="0.35">
      <c r="A46" s="159">
        <v>39</v>
      </c>
      <c r="B46" s="256"/>
      <c r="C46" s="230" t="s">
        <v>313</v>
      </c>
      <c r="D46" s="231" t="s">
        <v>314</v>
      </c>
      <c r="E46" s="222">
        <v>2004</v>
      </c>
      <c r="F46" s="223" t="s">
        <v>58</v>
      </c>
      <c r="G46" s="236" t="s">
        <v>24</v>
      </c>
      <c r="H46" s="217"/>
      <c r="I46" s="217"/>
      <c r="J46" s="217"/>
      <c r="K46" s="157">
        <v>3.65</v>
      </c>
      <c r="L46" s="217">
        <v>39</v>
      </c>
      <c r="M46" s="235">
        <v>5</v>
      </c>
    </row>
    <row r="47" spans="1:13" ht="25.15" customHeight="1" x14ac:dyDescent="0.35">
      <c r="A47" s="159">
        <v>40</v>
      </c>
      <c r="B47" s="256"/>
      <c r="C47" s="230" t="s">
        <v>231</v>
      </c>
      <c r="D47" s="231" t="s">
        <v>221</v>
      </c>
      <c r="E47" s="222">
        <v>2004</v>
      </c>
      <c r="F47" s="223" t="s">
        <v>48</v>
      </c>
      <c r="G47" s="236" t="s">
        <v>24</v>
      </c>
      <c r="H47" s="217"/>
      <c r="I47" s="217"/>
      <c r="J47" s="217"/>
      <c r="K47" s="157">
        <v>3.58</v>
      </c>
      <c r="L47" s="217">
        <v>40</v>
      </c>
      <c r="M47" s="235">
        <v>5</v>
      </c>
    </row>
    <row r="48" spans="1:13" ht="25.15" customHeight="1" x14ac:dyDescent="0.35">
      <c r="A48" s="159">
        <v>41</v>
      </c>
      <c r="B48" s="256"/>
      <c r="C48" s="230" t="s">
        <v>463</v>
      </c>
      <c r="D48" s="231" t="s">
        <v>181</v>
      </c>
      <c r="E48" s="222">
        <v>2004</v>
      </c>
      <c r="F48" s="223" t="s">
        <v>37</v>
      </c>
      <c r="G48" s="236" t="s">
        <v>24</v>
      </c>
      <c r="H48" s="217"/>
      <c r="I48" s="217"/>
      <c r="J48" s="217"/>
      <c r="K48" s="157">
        <v>3.55</v>
      </c>
      <c r="L48" s="217">
        <v>41</v>
      </c>
      <c r="M48" s="235">
        <v>5</v>
      </c>
    </row>
    <row r="49" spans="1:13" ht="25.15" customHeight="1" x14ac:dyDescent="0.35">
      <c r="A49" s="159">
        <v>42</v>
      </c>
      <c r="B49" s="256"/>
      <c r="C49" s="230" t="s">
        <v>305</v>
      </c>
      <c r="D49" s="231" t="s">
        <v>123</v>
      </c>
      <c r="E49" s="222">
        <v>2004</v>
      </c>
      <c r="F49" s="223" t="s">
        <v>90</v>
      </c>
      <c r="G49" s="236" t="s">
        <v>24</v>
      </c>
      <c r="H49" s="217"/>
      <c r="I49" s="217">
        <v>3.51</v>
      </c>
      <c r="J49" s="217"/>
      <c r="K49" s="157">
        <v>3.54</v>
      </c>
      <c r="L49" s="217">
        <v>42</v>
      </c>
      <c r="M49" s="235">
        <v>5</v>
      </c>
    </row>
    <row r="50" spans="1:13" ht="25.15" customHeight="1" x14ac:dyDescent="0.35">
      <c r="A50" s="159">
        <v>43</v>
      </c>
      <c r="B50" s="256"/>
      <c r="C50" s="230" t="s">
        <v>197</v>
      </c>
      <c r="D50" s="231" t="s">
        <v>133</v>
      </c>
      <c r="E50" s="222">
        <v>2004</v>
      </c>
      <c r="F50" s="223" t="s">
        <v>63</v>
      </c>
      <c r="G50" s="236" t="s">
        <v>24</v>
      </c>
      <c r="H50" s="217"/>
      <c r="I50" s="217">
        <v>3.21</v>
      </c>
      <c r="J50" s="217"/>
      <c r="K50" s="157">
        <v>3.54</v>
      </c>
      <c r="L50" s="217">
        <v>43</v>
      </c>
      <c r="M50" s="235">
        <v>5</v>
      </c>
    </row>
    <row r="51" spans="1:13" ht="25.15" customHeight="1" x14ac:dyDescent="0.35">
      <c r="A51" s="159">
        <v>44</v>
      </c>
      <c r="B51" s="256"/>
      <c r="C51" s="230" t="s">
        <v>235</v>
      </c>
      <c r="D51" s="231" t="s">
        <v>236</v>
      </c>
      <c r="E51" s="222">
        <v>2004</v>
      </c>
      <c r="F51" s="223" t="s">
        <v>90</v>
      </c>
      <c r="G51" s="236" t="s">
        <v>24</v>
      </c>
      <c r="H51" s="217"/>
      <c r="I51" s="217"/>
      <c r="J51" s="217"/>
      <c r="K51" s="157">
        <v>3.46</v>
      </c>
      <c r="L51" s="217">
        <v>44</v>
      </c>
      <c r="M51" s="235">
        <v>5</v>
      </c>
    </row>
    <row r="52" spans="1:13" ht="25.15" customHeight="1" x14ac:dyDescent="0.35">
      <c r="A52" s="159">
        <v>45</v>
      </c>
      <c r="B52" s="256"/>
      <c r="C52" s="230" t="s">
        <v>846</v>
      </c>
      <c r="D52" s="231" t="s">
        <v>133</v>
      </c>
      <c r="E52" s="222">
        <v>2004</v>
      </c>
      <c r="F52" s="223" t="s">
        <v>556</v>
      </c>
      <c r="G52" s="236" t="s">
        <v>24</v>
      </c>
      <c r="H52" s="217"/>
      <c r="I52" s="217"/>
      <c r="J52" s="217"/>
      <c r="K52" s="157">
        <v>3.38</v>
      </c>
      <c r="L52" s="217">
        <v>45</v>
      </c>
      <c r="M52" s="235">
        <v>5</v>
      </c>
    </row>
    <row r="53" spans="1:13" ht="25.15" customHeight="1" x14ac:dyDescent="0.35">
      <c r="A53" s="159">
        <v>46</v>
      </c>
      <c r="B53" s="256"/>
      <c r="C53" s="230" t="s">
        <v>300</v>
      </c>
      <c r="D53" s="231" t="s">
        <v>301</v>
      </c>
      <c r="E53" s="222">
        <v>2004</v>
      </c>
      <c r="F53" s="223" t="s">
        <v>557</v>
      </c>
      <c r="G53" s="236" t="s">
        <v>24</v>
      </c>
      <c r="H53" s="217"/>
      <c r="I53" s="217"/>
      <c r="J53" s="217"/>
      <c r="K53" s="157">
        <v>3.36</v>
      </c>
      <c r="L53" s="217">
        <v>46</v>
      </c>
      <c r="M53" s="235">
        <v>5</v>
      </c>
    </row>
    <row r="54" spans="1:13" ht="25.15" customHeight="1" x14ac:dyDescent="0.35">
      <c r="A54" s="159">
        <v>47</v>
      </c>
      <c r="B54" s="256"/>
      <c r="C54" s="230" t="s">
        <v>373</v>
      </c>
      <c r="D54" s="231" t="s">
        <v>57</v>
      </c>
      <c r="E54" s="222">
        <v>2004</v>
      </c>
      <c r="F54" s="223" t="s">
        <v>90</v>
      </c>
      <c r="G54" s="236" t="s">
        <v>24</v>
      </c>
      <c r="H54" s="217"/>
      <c r="I54" s="217"/>
      <c r="J54" s="217"/>
      <c r="K54" s="157">
        <v>3.33</v>
      </c>
      <c r="L54" s="217">
        <v>47</v>
      </c>
      <c r="M54" s="235">
        <v>5</v>
      </c>
    </row>
    <row r="55" spans="1:13" ht="25.15" customHeight="1" x14ac:dyDescent="0.35">
      <c r="A55" s="159">
        <v>48</v>
      </c>
      <c r="B55" s="256"/>
      <c r="C55" s="230" t="s">
        <v>528</v>
      </c>
      <c r="D55" s="231" t="s">
        <v>529</v>
      </c>
      <c r="E55" s="222">
        <v>2004</v>
      </c>
      <c r="F55" s="223" t="s">
        <v>557</v>
      </c>
      <c r="G55" s="236" t="s">
        <v>24</v>
      </c>
      <c r="H55" s="217"/>
      <c r="I55" s="217"/>
      <c r="J55" s="217"/>
      <c r="K55" s="157">
        <v>3.32</v>
      </c>
      <c r="L55" s="217">
        <v>48</v>
      </c>
      <c r="M55" s="235">
        <v>5</v>
      </c>
    </row>
    <row r="56" spans="1:13" ht="25.15" customHeight="1" x14ac:dyDescent="0.35">
      <c r="A56" s="159">
        <v>49</v>
      </c>
      <c r="B56" s="256"/>
      <c r="C56" s="230" t="s">
        <v>417</v>
      </c>
      <c r="D56" s="231" t="s">
        <v>138</v>
      </c>
      <c r="E56" s="222">
        <v>2004</v>
      </c>
      <c r="F56" s="223" t="s">
        <v>20</v>
      </c>
      <c r="G56" s="236" t="s">
        <v>24</v>
      </c>
      <c r="H56" s="217"/>
      <c r="I56" s="217"/>
      <c r="J56" s="217"/>
      <c r="K56" s="157">
        <v>3.31</v>
      </c>
      <c r="L56" s="217">
        <v>49</v>
      </c>
      <c r="M56" s="235">
        <v>5</v>
      </c>
    </row>
  </sheetData>
  <mergeCells count="27">
    <mergeCell ref="A1:C2"/>
    <mergeCell ref="D1:F1"/>
    <mergeCell ref="G1:J1"/>
    <mergeCell ref="K1:M1"/>
    <mergeCell ref="D2:F2"/>
    <mergeCell ref="G2:J2"/>
    <mergeCell ref="K2:M2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</mergeCells>
  <conditionalFormatting sqref="K8:K54">
    <cfRule type="duplicateValues" dxfId="0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C8" sqref="C8:C10"/>
    </sheetView>
  </sheetViews>
  <sheetFormatPr defaultRowHeight="14.5" x14ac:dyDescent="0.35"/>
  <cols>
    <col min="3" max="3" width="12.1796875" customWidth="1"/>
    <col min="4" max="4" width="18.54296875" customWidth="1"/>
    <col min="5" max="5" width="26.1796875" customWidth="1"/>
    <col min="6" max="6" width="11.26953125" customWidth="1"/>
    <col min="7" max="7" width="25.7265625" customWidth="1"/>
    <col min="8" max="8" width="11.1796875" customWidth="1"/>
    <col min="9" max="9" width="7.7265625" customWidth="1"/>
    <col min="10" max="10" width="14.54296875" customWidth="1"/>
    <col min="11" max="11" width="20.26953125" customWidth="1"/>
    <col min="12" max="12" width="12.26953125" customWidth="1"/>
    <col min="13" max="13" width="13.45312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282" t="s">
        <v>0</v>
      </c>
      <c r="I1" s="273"/>
      <c r="J1" s="273"/>
      <c r="K1" s="272" t="s">
        <v>15</v>
      </c>
      <c r="L1" s="273"/>
      <c r="M1" s="294">
        <f>COUNTA(C8:C91)</f>
        <v>0</v>
      </c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  <c r="M2" s="295"/>
    </row>
    <row r="3" spans="1:13" ht="19.5" customHeight="1" x14ac:dyDescent="0.35">
      <c r="A3" s="307"/>
      <c r="B3" s="308"/>
      <c r="C3" s="303" t="s">
        <v>6</v>
      </c>
      <c r="D3" s="304"/>
      <c r="E3" s="81" t="s">
        <v>4</v>
      </c>
      <c r="F3" s="331"/>
      <c r="G3" s="7" t="s">
        <v>2</v>
      </c>
      <c r="H3" s="318" t="s">
        <v>3</v>
      </c>
      <c r="I3" s="319"/>
      <c r="J3" s="320"/>
      <c r="K3" s="272" t="s">
        <v>1</v>
      </c>
      <c r="L3" s="273"/>
      <c r="M3" s="295"/>
    </row>
    <row r="4" spans="1:13" ht="15" customHeight="1" x14ac:dyDescent="0.35">
      <c r="A4" s="307"/>
      <c r="B4" s="308"/>
      <c r="C4" s="286" t="s">
        <v>49</v>
      </c>
      <c r="D4" s="287"/>
      <c r="E4" s="290" t="s">
        <v>782</v>
      </c>
      <c r="F4" s="332"/>
      <c r="G4" s="292" t="s">
        <v>783</v>
      </c>
      <c r="H4" s="293"/>
      <c r="I4" s="293"/>
      <c r="J4" s="321"/>
      <c r="K4" s="274">
        <v>43247</v>
      </c>
      <c r="L4" s="274"/>
      <c r="M4" s="295"/>
    </row>
    <row r="5" spans="1:13" ht="17.25" customHeight="1" x14ac:dyDescent="0.35">
      <c r="A5" s="309"/>
      <c r="B5" s="310"/>
      <c r="C5" s="288"/>
      <c r="D5" s="289"/>
      <c r="E5" s="291"/>
      <c r="F5" s="333"/>
      <c r="G5" s="292"/>
      <c r="H5" s="293"/>
      <c r="I5" s="293"/>
      <c r="J5" s="322"/>
      <c r="K5" s="274"/>
      <c r="L5" s="274"/>
      <c r="M5" s="296"/>
    </row>
    <row r="6" spans="1:13" ht="21.75" customHeight="1" x14ac:dyDescent="0.35">
      <c r="A6" s="330" t="s">
        <v>14</v>
      </c>
      <c r="B6" s="330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772</v>
      </c>
      <c r="K6" s="285" t="s">
        <v>10</v>
      </c>
      <c r="L6" s="285" t="s">
        <v>11</v>
      </c>
      <c r="M6" s="285" t="s">
        <v>619</v>
      </c>
    </row>
    <row r="7" spans="1:13" ht="18" customHeight="1" x14ac:dyDescent="0.35">
      <c r="A7" s="330"/>
      <c r="B7" s="330"/>
      <c r="C7" s="285"/>
      <c r="D7" s="285"/>
      <c r="E7" s="285"/>
      <c r="F7" s="285"/>
      <c r="G7" s="285"/>
      <c r="H7" s="323"/>
      <c r="I7" s="324"/>
      <c r="J7" s="326"/>
      <c r="K7" s="327"/>
      <c r="L7" s="285"/>
      <c r="M7" s="327"/>
    </row>
    <row r="8" spans="1:13" ht="29.15" customHeight="1" x14ac:dyDescent="0.35">
      <c r="A8" s="334">
        <v>1</v>
      </c>
      <c r="B8" s="102">
        <v>3</v>
      </c>
      <c r="C8" s="114"/>
      <c r="D8" s="115" t="s">
        <v>404</v>
      </c>
      <c r="E8" s="115" t="s">
        <v>405</v>
      </c>
      <c r="F8" s="109">
        <v>1999</v>
      </c>
      <c r="G8" s="110" t="s">
        <v>556</v>
      </c>
      <c r="H8" s="111" t="s">
        <v>49</v>
      </c>
      <c r="I8" s="112"/>
      <c r="J8" s="116">
        <v>328</v>
      </c>
      <c r="K8" s="92" t="s">
        <v>788</v>
      </c>
      <c r="L8" s="112">
        <v>1</v>
      </c>
      <c r="M8" s="11">
        <v>20</v>
      </c>
    </row>
    <row r="9" spans="1:13" ht="29.15" customHeight="1" x14ac:dyDescent="0.35">
      <c r="A9" s="335"/>
      <c r="B9" s="102">
        <v>2</v>
      </c>
      <c r="C9" s="117"/>
      <c r="D9" s="115" t="s">
        <v>280</v>
      </c>
      <c r="E9" s="115" t="s">
        <v>125</v>
      </c>
      <c r="F9" s="109">
        <v>2000</v>
      </c>
      <c r="G9" s="110" t="s">
        <v>41</v>
      </c>
      <c r="H9" s="111" t="s">
        <v>49</v>
      </c>
      <c r="I9" s="112"/>
      <c r="J9" s="116">
        <v>374</v>
      </c>
      <c r="K9" s="92" t="s">
        <v>789</v>
      </c>
      <c r="L9" s="112">
        <v>2</v>
      </c>
      <c r="M9" s="11">
        <v>17</v>
      </c>
    </row>
    <row r="10" spans="1:13" ht="29.15" customHeight="1" x14ac:dyDescent="0.35">
      <c r="A10" s="335"/>
      <c r="B10" s="102">
        <v>1</v>
      </c>
      <c r="C10" s="114"/>
      <c r="D10" s="115" t="s">
        <v>253</v>
      </c>
      <c r="E10" s="115" t="s">
        <v>151</v>
      </c>
      <c r="F10" s="109">
        <v>2000</v>
      </c>
      <c r="G10" s="110" t="s">
        <v>557</v>
      </c>
      <c r="H10" s="111" t="s">
        <v>49</v>
      </c>
      <c r="I10" s="112"/>
      <c r="J10" s="116">
        <v>290</v>
      </c>
      <c r="K10" s="92" t="s">
        <v>790</v>
      </c>
      <c r="L10" s="112">
        <v>3</v>
      </c>
      <c r="M10" s="11">
        <v>14</v>
      </c>
    </row>
    <row r="11" spans="1:13" ht="29.15" customHeight="1" x14ac:dyDescent="0.35">
      <c r="A11" s="336"/>
      <c r="B11" s="102"/>
      <c r="C11" s="114"/>
      <c r="D11" s="115"/>
      <c r="E11" s="115"/>
      <c r="F11" s="109"/>
      <c r="G11" s="110"/>
      <c r="H11" s="111"/>
      <c r="I11" s="112"/>
      <c r="J11" s="116"/>
      <c r="K11" s="92"/>
      <c r="L11" s="112"/>
      <c r="M11" s="11"/>
    </row>
    <row r="12" spans="1:13" ht="29.15" customHeight="1" x14ac:dyDescent="0.35">
      <c r="A12" s="100"/>
      <c r="B12" s="102">
        <v>5</v>
      </c>
      <c r="C12" s="118"/>
      <c r="D12" s="119" t="str">
        <f>IF(ISERROR(VLOOKUP(C12,#REF!,2,FALSE)),"",VLOOKUP(C12,#REF!,2,FALSE))</f>
        <v/>
      </c>
      <c r="E12" s="119" t="str">
        <f>IF(ISERROR(VLOOKUP(C12,#REF!,3,FALSE)),"",VLOOKUP(C12,#REF!,3,FALSE))</f>
        <v/>
      </c>
      <c r="F12" s="109" t="str">
        <f>IF(ISERROR(VLOOKUP(C12,#REF!,6,FALSE)),"",VLOOKUP(C12,#REF!,6,FALSE))</f>
        <v/>
      </c>
      <c r="G12" s="110" t="str">
        <f>IF(ISERROR(VLOOKUP(C12,#REF!,4,FALSE)),"",VLOOKUP(C12,#REF!,4,FALSE))</f>
        <v/>
      </c>
      <c r="H12" s="111" t="str">
        <f>IF(ISERROR(VLOOKUP(C12,#REF!,8,FALSE)),"",VLOOKUP(C12,#REF!,8,FALSE))</f>
        <v/>
      </c>
      <c r="I12" s="112"/>
      <c r="J12" s="116"/>
      <c r="K12" s="92"/>
      <c r="L12" s="113"/>
      <c r="M12" s="5"/>
    </row>
    <row r="13" spans="1:13" ht="29.15" customHeight="1" x14ac:dyDescent="0.35">
      <c r="A13" s="100"/>
      <c r="B13" s="102">
        <v>6</v>
      </c>
      <c r="C13" s="120"/>
      <c r="D13" s="119" t="str">
        <f>IF(ISERROR(VLOOKUP(C13,#REF!,2,FALSE)),"",VLOOKUP(C13,#REF!,2,FALSE))</f>
        <v/>
      </c>
      <c r="E13" s="119" t="str">
        <f>IF(ISERROR(VLOOKUP(C13,#REF!,3,FALSE)),"",VLOOKUP(C13,#REF!,3,FALSE))</f>
        <v/>
      </c>
      <c r="F13" s="109" t="str">
        <f>IF(ISERROR(VLOOKUP(C13,#REF!,6,FALSE)),"",VLOOKUP(C13,#REF!,6,FALSE))</f>
        <v/>
      </c>
      <c r="G13" s="110" t="str">
        <f>IF(ISERROR(VLOOKUP(C13,#REF!,4,FALSE)),"",VLOOKUP(C13,#REF!,4,FALSE))</f>
        <v/>
      </c>
      <c r="H13" s="111" t="str">
        <f>IF(ISERROR(VLOOKUP(C13,#REF!,8,FALSE)),"",VLOOKUP(C13,#REF!,8,FALSE))</f>
        <v/>
      </c>
      <c r="I13" s="112"/>
      <c r="J13" s="116"/>
      <c r="K13" s="92"/>
      <c r="L13" s="113"/>
      <c r="M13" s="5"/>
    </row>
    <row r="14" spans="1:13" ht="29.15" customHeight="1" x14ac:dyDescent="0.35">
      <c r="A14" s="100"/>
      <c r="B14" s="102">
        <v>7</v>
      </c>
      <c r="C14" s="118"/>
      <c r="D14" s="119" t="str">
        <f>IF(ISERROR(VLOOKUP(C14,#REF!,2,FALSE)),"",VLOOKUP(C14,#REF!,2,FALSE))</f>
        <v/>
      </c>
      <c r="E14" s="119" t="str">
        <f>IF(ISERROR(VLOOKUP(C14,#REF!,3,FALSE)),"",VLOOKUP(C14,#REF!,3,FALSE))</f>
        <v/>
      </c>
      <c r="F14" s="109" t="str">
        <f>IF(ISERROR(VLOOKUP(C14,#REF!,6,FALSE)),"",VLOOKUP(C14,#REF!,6,FALSE))</f>
        <v/>
      </c>
      <c r="G14" s="110" t="str">
        <f>IF(ISERROR(VLOOKUP(C14,#REF!,4,FALSE)),"",VLOOKUP(C14,#REF!,4,FALSE))</f>
        <v/>
      </c>
      <c r="H14" s="111" t="str">
        <f>IF(ISERROR(VLOOKUP(C14,#REF!,8,FALSE)),"",VLOOKUP(C14,#REF!,8,FALSE))</f>
        <v/>
      </c>
      <c r="I14" s="112"/>
      <c r="J14" s="116"/>
      <c r="K14" s="92"/>
      <c r="L14" s="113"/>
      <c r="M14" s="5"/>
    </row>
    <row r="15" spans="1:13" ht="29.15" customHeight="1" x14ac:dyDescent="0.35">
      <c r="A15" s="100"/>
      <c r="B15" s="102">
        <v>8</v>
      </c>
      <c r="C15" s="120"/>
      <c r="D15" s="119" t="str">
        <f>IF(ISERROR(VLOOKUP(C15,#REF!,2,FALSE)),"",VLOOKUP(C15,#REF!,2,FALSE))</f>
        <v/>
      </c>
      <c r="E15" s="119" t="str">
        <f>IF(ISERROR(VLOOKUP(C15,#REF!,3,FALSE)),"",VLOOKUP(C15,#REF!,3,FALSE))</f>
        <v/>
      </c>
      <c r="F15" s="109" t="str">
        <f>IF(ISERROR(VLOOKUP(C15,#REF!,6,FALSE)),"",VLOOKUP(C15,#REF!,6,FALSE))</f>
        <v/>
      </c>
      <c r="G15" s="110" t="str">
        <f>IF(ISERROR(VLOOKUP(C15,#REF!,4,FALSE)),"",VLOOKUP(C15,#REF!,4,FALSE))</f>
        <v/>
      </c>
      <c r="H15" s="111" t="str">
        <f>IF(ISERROR(VLOOKUP(C15,#REF!,8,FALSE)),"",VLOOKUP(C15,#REF!,8,FALSE))</f>
        <v/>
      </c>
      <c r="I15" s="112"/>
      <c r="J15" s="116"/>
      <c r="K15" s="92"/>
      <c r="L15" s="113"/>
      <c r="M15" s="5"/>
    </row>
    <row r="16" spans="1:13" ht="29.15" customHeight="1" x14ac:dyDescent="0.35">
      <c r="A16" s="100"/>
      <c r="B16" s="102">
        <v>9</v>
      </c>
      <c r="C16" s="118"/>
      <c r="D16" s="119" t="str">
        <f>IF(ISERROR(VLOOKUP(C16,#REF!,2,FALSE)),"",VLOOKUP(C16,#REF!,2,FALSE))</f>
        <v/>
      </c>
      <c r="E16" s="119" t="str">
        <f>IF(ISERROR(VLOOKUP(C16,#REF!,3,FALSE)),"",VLOOKUP(C16,#REF!,3,FALSE))</f>
        <v/>
      </c>
      <c r="F16" s="109" t="str">
        <f>IF(ISERROR(VLOOKUP(C16,#REF!,6,FALSE)),"",VLOOKUP(C16,#REF!,6,FALSE))</f>
        <v/>
      </c>
      <c r="G16" s="110" t="str">
        <f>IF(ISERROR(VLOOKUP(C16,#REF!,4,FALSE)),"",VLOOKUP(C16,#REF!,4,FALSE))</f>
        <v/>
      </c>
      <c r="H16" s="111" t="str">
        <f>IF(ISERROR(VLOOKUP(C16,#REF!,8,FALSE)),"",VLOOKUP(C16,#REF!,8,FALSE))</f>
        <v/>
      </c>
      <c r="I16" s="112"/>
      <c r="J16" s="116"/>
      <c r="K16" s="92"/>
      <c r="L16" s="113"/>
      <c r="M16" s="5"/>
    </row>
    <row r="17" spans="1:13" ht="29.15" customHeight="1" x14ac:dyDescent="0.35">
      <c r="A17" s="100"/>
      <c r="B17" s="102">
        <v>10</v>
      </c>
      <c r="C17" s="120"/>
      <c r="D17" s="119" t="str">
        <f>IF(ISERROR(VLOOKUP(C17,#REF!,2,FALSE)),"",VLOOKUP(C17,#REF!,2,FALSE))</f>
        <v/>
      </c>
      <c r="E17" s="119" t="str">
        <f>IF(ISERROR(VLOOKUP(C17,#REF!,3,FALSE)),"",VLOOKUP(C17,#REF!,3,FALSE))</f>
        <v/>
      </c>
      <c r="F17" s="109" t="str">
        <f>IF(ISERROR(VLOOKUP(C17,#REF!,6,FALSE)),"",VLOOKUP(C17,#REF!,6,FALSE))</f>
        <v/>
      </c>
      <c r="G17" s="110" t="str">
        <f>IF(ISERROR(VLOOKUP(C17,#REF!,4,FALSE)),"",VLOOKUP(C17,#REF!,4,FALSE))</f>
        <v/>
      </c>
      <c r="H17" s="111" t="str">
        <f>IF(ISERROR(VLOOKUP(C17,#REF!,8,FALSE)),"",VLOOKUP(C17,#REF!,8,FALSE))</f>
        <v/>
      </c>
      <c r="I17" s="112"/>
      <c r="J17" s="116"/>
      <c r="K17" s="92"/>
      <c r="L17" s="113"/>
      <c r="M17" s="5"/>
    </row>
    <row r="18" spans="1:13" ht="29.15" customHeight="1" x14ac:dyDescent="0.35">
      <c r="A18" s="100"/>
      <c r="B18" s="102">
        <v>11</v>
      </c>
      <c r="C18" s="103"/>
      <c r="D18" s="119" t="str">
        <f>IF(ISERROR(VLOOKUP(C18,#REF!,2,FALSE)),"",VLOOKUP(C18,#REF!,2,FALSE))</f>
        <v/>
      </c>
      <c r="E18" s="119" t="str">
        <f>IF(ISERROR(VLOOKUP(C18,#REF!,3,FALSE)),"",VLOOKUP(C18,#REF!,3,FALSE))</f>
        <v/>
      </c>
      <c r="F18" s="109" t="str">
        <f>IF(ISERROR(VLOOKUP(C18,#REF!,6,FALSE)),"",VLOOKUP(C18,#REF!,6,FALSE))</f>
        <v/>
      </c>
      <c r="G18" s="110" t="str">
        <f>IF(ISERROR(VLOOKUP(C18,#REF!,4,FALSE)),"",VLOOKUP(C18,#REF!,4,FALSE))</f>
        <v/>
      </c>
      <c r="H18" s="111" t="str">
        <f>IF(ISERROR(VLOOKUP(C18,#REF!,8,FALSE)),"",VLOOKUP(C18,#REF!,8,FALSE))</f>
        <v/>
      </c>
      <c r="I18" s="112"/>
      <c r="J18" s="116"/>
      <c r="K18" s="92"/>
      <c r="L18" s="113"/>
      <c r="M18" s="5"/>
    </row>
    <row r="19" spans="1:13" ht="29.15" customHeight="1" x14ac:dyDescent="0.35">
      <c r="A19" s="100"/>
      <c r="B19" s="102">
        <v>12</v>
      </c>
      <c r="C19" s="103"/>
      <c r="D19" s="119" t="str">
        <f>IF(ISERROR(VLOOKUP(C19,#REF!,2,FALSE)),"",VLOOKUP(C19,#REF!,2,FALSE))</f>
        <v/>
      </c>
      <c r="E19" s="119" t="str">
        <f>IF(ISERROR(VLOOKUP(C19,#REF!,3,FALSE)),"",VLOOKUP(C19,#REF!,3,FALSE))</f>
        <v/>
      </c>
      <c r="F19" s="109" t="str">
        <f>IF(ISERROR(VLOOKUP(C19,#REF!,6,FALSE)),"",VLOOKUP(C19,#REF!,6,FALSE))</f>
        <v/>
      </c>
      <c r="G19" s="110" t="str">
        <f>IF(ISERROR(VLOOKUP(C19,#REF!,4,FALSE)),"",VLOOKUP(C19,#REF!,4,FALSE))</f>
        <v/>
      </c>
      <c r="H19" s="111" t="str">
        <f>IF(ISERROR(VLOOKUP(C19,#REF!,8,FALSE)),"",VLOOKUP(C19,#REF!,8,FALSE))</f>
        <v/>
      </c>
      <c r="I19" s="112"/>
      <c r="J19" s="116"/>
      <c r="K19" s="92"/>
      <c r="L19" s="113"/>
      <c r="M19" s="5"/>
    </row>
    <row r="20" spans="1:13" ht="29.15" customHeight="1" x14ac:dyDescent="0.35">
      <c r="A20" s="100"/>
      <c r="B20" s="102">
        <v>13</v>
      </c>
      <c r="C20" s="103"/>
      <c r="D20" s="119" t="str">
        <f>IF(ISERROR(VLOOKUP(C20,#REF!,2,FALSE)),"",VLOOKUP(C20,#REF!,2,FALSE))</f>
        <v/>
      </c>
      <c r="E20" s="119" t="str">
        <f>IF(ISERROR(VLOOKUP(C20,#REF!,3,FALSE)),"",VLOOKUP(C20,#REF!,3,FALSE))</f>
        <v/>
      </c>
      <c r="F20" s="109" t="str">
        <f>IF(ISERROR(VLOOKUP(C20,#REF!,6,FALSE)),"",VLOOKUP(C20,#REF!,6,FALSE))</f>
        <v/>
      </c>
      <c r="G20" s="110" t="str">
        <f>IF(ISERROR(VLOOKUP(C20,#REF!,4,FALSE)),"",VLOOKUP(C20,#REF!,4,FALSE))</f>
        <v/>
      </c>
      <c r="H20" s="111" t="str">
        <f>IF(ISERROR(VLOOKUP(C20,#REF!,8,FALSE)),"",VLOOKUP(C20,#REF!,8,FALSE))</f>
        <v/>
      </c>
      <c r="I20" s="112"/>
      <c r="J20" s="116"/>
      <c r="K20" s="92"/>
      <c r="L20" s="113"/>
      <c r="M20" s="5"/>
    </row>
    <row r="21" spans="1:13" ht="29.15" customHeight="1" x14ac:dyDescent="0.35">
      <c r="A21" s="100"/>
      <c r="B21" s="102">
        <v>14</v>
      </c>
      <c r="C21" s="103"/>
      <c r="D21" s="119" t="str">
        <f>IF(ISERROR(VLOOKUP(C21,#REF!,2,FALSE)),"",VLOOKUP(C21,#REF!,2,FALSE))</f>
        <v/>
      </c>
      <c r="E21" s="119" t="str">
        <f>IF(ISERROR(VLOOKUP(C21,#REF!,3,FALSE)),"",VLOOKUP(C21,#REF!,3,FALSE))</f>
        <v/>
      </c>
      <c r="F21" s="109" t="str">
        <f>IF(ISERROR(VLOOKUP(C21,#REF!,6,FALSE)),"",VLOOKUP(C21,#REF!,6,FALSE))</f>
        <v/>
      </c>
      <c r="G21" s="110" t="str">
        <f>IF(ISERROR(VLOOKUP(C21,#REF!,4,FALSE)),"",VLOOKUP(C21,#REF!,4,FALSE))</f>
        <v/>
      </c>
      <c r="H21" s="111" t="str">
        <f>IF(ISERROR(VLOOKUP(C21,#REF!,8,FALSE)),"",VLOOKUP(C21,#REF!,8,FALSE))</f>
        <v/>
      </c>
      <c r="I21" s="112"/>
      <c r="J21" s="116"/>
      <c r="K21" s="92"/>
      <c r="L21" s="113"/>
      <c r="M21" s="5"/>
    </row>
    <row r="22" spans="1:13" ht="29.15" customHeight="1" x14ac:dyDescent="0.35">
      <c r="A22" s="100"/>
      <c r="B22" s="102">
        <v>15</v>
      </c>
      <c r="C22" s="103"/>
      <c r="D22" s="119" t="str">
        <f>IF(ISERROR(VLOOKUP(C22,#REF!,2,FALSE)),"",VLOOKUP(C22,#REF!,2,FALSE))</f>
        <v/>
      </c>
      <c r="E22" s="119" t="str">
        <f>IF(ISERROR(VLOOKUP(C22,#REF!,3,FALSE)),"",VLOOKUP(C22,#REF!,3,FALSE))</f>
        <v/>
      </c>
      <c r="F22" s="109" t="str">
        <f>IF(ISERROR(VLOOKUP(C22,#REF!,6,FALSE)),"",VLOOKUP(C22,#REF!,6,FALSE))</f>
        <v/>
      </c>
      <c r="G22" s="110" t="str">
        <f>IF(ISERROR(VLOOKUP(C22,#REF!,4,FALSE)),"",VLOOKUP(C22,#REF!,4,FALSE))</f>
        <v/>
      </c>
      <c r="H22" s="111" t="str">
        <f>IF(ISERROR(VLOOKUP(C22,#REF!,8,FALSE)),"",VLOOKUP(C22,#REF!,8,FALSE))</f>
        <v/>
      </c>
      <c r="I22" s="112"/>
      <c r="J22" s="116"/>
      <c r="K22" s="92"/>
      <c r="L22" s="113"/>
      <c r="M22" s="5"/>
    </row>
    <row r="23" spans="1:13" ht="29.15" customHeight="1" x14ac:dyDescent="0.35">
      <c r="A23" s="100"/>
      <c r="B23" s="102">
        <v>16</v>
      </c>
      <c r="C23" s="103"/>
      <c r="D23" s="119" t="str">
        <f>IF(ISERROR(VLOOKUP(C23,#REF!,2,FALSE)),"",VLOOKUP(C23,#REF!,2,FALSE))</f>
        <v/>
      </c>
      <c r="E23" s="119" t="str">
        <f>IF(ISERROR(VLOOKUP(C23,#REF!,3,FALSE)),"",VLOOKUP(C23,#REF!,3,FALSE))</f>
        <v/>
      </c>
      <c r="F23" s="109" t="str">
        <f>IF(ISERROR(VLOOKUP(C23,#REF!,6,FALSE)),"",VLOOKUP(C23,#REF!,6,FALSE))</f>
        <v/>
      </c>
      <c r="G23" s="110" t="str">
        <f>IF(ISERROR(VLOOKUP(C23,#REF!,4,FALSE)),"",VLOOKUP(C23,#REF!,4,FALSE))</f>
        <v/>
      </c>
      <c r="H23" s="111" t="str">
        <f>IF(ISERROR(VLOOKUP(C23,#REF!,8,FALSE)),"",VLOOKUP(C23,#REF!,8,FALSE))</f>
        <v/>
      </c>
      <c r="I23" s="112"/>
      <c r="J23" s="116"/>
      <c r="K23" s="92"/>
      <c r="L23" s="113"/>
      <c r="M23" s="5"/>
    </row>
    <row r="24" spans="1:13" ht="29.15" customHeight="1" x14ac:dyDescent="0.35">
      <c r="A24" s="328">
        <v>2</v>
      </c>
      <c r="B24" s="102">
        <v>1</v>
      </c>
      <c r="C24" s="103"/>
      <c r="D24" s="119" t="str">
        <f>IF(ISERROR(VLOOKUP(C24,#REF!,2,FALSE)),"",VLOOKUP(C24,#REF!,2,FALSE))</f>
        <v/>
      </c>
      <c r="E24" s="119" t="str">
        <f>IF(ISERROR(VLOOKUP(C24,#REF!,3,FALSE)),"",VLOOKUP(C24,#REF!,3,FALSE))</f>
        <v/>
      </c>
      <c r="F24" s="109" t="str">
        <f>IF(ISERROR(VLOOKUP(C24,#REF!,6,FALSE)),"",VLOOKUP(C24,#REF!,6,FALSE))</f>
        <v/>
      </c>
      <c r="G24" s="110" t="str">
        <f>IF(ISERROR(VLOOKUP(C24,#REF!,4,FALSE)),"",VLOOKUP(C24,#REF!,4,FALSE))</f>
        <v/>
      </c>
      <c r="H24" s="111" t="str">
        <f>IF(ISERROR(VLOOKUP(C24,#REF!,8,FALSE)),"",VLOOKUP(C24,#REF!,8,FALSE))</f>
        <v/>
      </c>
      <c r="I24" s="112"/>
      <c r="J24" s="116"/>
      <c r="K24" s="92"/>
      <c r="L24" s="113"/>
      <c r="M24" s="5"/>
    </row>
    <row r="25" spans="1:13" ht="29.15" customHeight="1" x14ac:dyDescent="0.35">
      <c r="A25" s="329"/>
      <c r="B25" s="102">
        <v>2</v>
      </c>
      <c r="C25" s="103"/>
      <c r="D25" s="119" t="str">
        <f>IF(ISERROR(VLOOKUP(C25,#REF!,2,FALSE)),"",VLOOKUP(C25,#REF!,2,FALSE))</f>
        <v/>
      </c>
      <c r="E25" s="119" t="str">
        <f>IF(ISERROR(VLOOKUP(C25,#REF!,3,FALSE)),"",VLOOKUP(C25,#REF!,3,FALSE))</f>
        <v/>
      </c>
      <c r="F25" s="109" t="str">
        <f>IF(ISERROR(VLOOKUP(C25,#REF!,6,FALSE)),"",VLOOKUP(C25,#REF!,6,FALSE))</f>
        <v/>
      </c>
      <c r="G25" s="110" t="str">
        <f>IF(ISERROR(VLOOKUP(C25,#REF!,4,FALSE)),"",VLOOKUP(C25,#REF!,4,FALSE))</f>
        <v/>
      </c>
      <c r="H25" s="111" t="str">
        <f>IF(ISERROR(VLOOKUP(C25,#REF!,8,FALSE)),"",VLOOKUP(C25,#REF!,8,FALSE))</f>
        <v/>
      </c>
      <c r="I25" s="112"/>
      <c r="J25" s="116"/>
      <c r="K25" s="92"/>
      <c r="L25" s="113"/>
      <c r="M25" s="5"/>
    </row>
    <row r="26" spans="1:13" ht="29.15" customHeight="1" x14ac:dyDescent="0.35">
      <c r="A26" s="329"/>
      <c r="B26" s="102">
        <v>3</v>
      </c>
      <c r="C26" s="103"/>
      <c r="D26" s="119" t="str">
        <f>IF(ISERROR(VLOOKUP(C26,#REF!,2,FALSE)),"",VLOOKUP(C26,#REF!,2,FALSE))</f>
        <v/>
      </c>
      <c r="E26" s="119" t="str">
        <f>IF(ISERROR(VLOOKUP(C26,#REF!,3,FALSE)),"",VLOOKUP(C26,#REF!,3,FALSE))</f>
        <v/>
      </c>
      <c r="F26" s="109" t="str">
        <f>IF(ISERROR(VLOOKUP(C26,#REF!,6,FALSE)),"",VLOOKUP(C26,#REF!,6,FALSE))</f>
        <v/>
      </c>
      <c r="G26" s="110" t="str">
        <f>IF(ISERROR(VLOOKUP(C26,#REF!,4,FALSE)),"",VLOOKUP(C26,#REF!,4,FALSE))</f>
        <v/>
      </c>
      <c r="H26" s="111" t="str">
        <f>IF(ISERROR(VLOOKUP(C26,#REF!,8,FALSE)),"",VLOOKUP(C26,#REF!,8,FALSE))</f>
        <v/>
      </c>
      <c r="I26" s="112"/>
      <c r="J26" s="116"/>
      <c r="K26" s="92"/>
      <c r="L26" s="113"/>
      <c r="M26" s="5"/>
    </row>
    <row r="27" spans="1:13" ht="29.15" customHeight="1" x14ac:dyDescent="0.35">
      <c r="A27" s="329"/>
      <c r="B27" s="102">
        <v>4</v>
      </c>
      <c r="C27" s="103"/>
      <c r="D27" s="119" t="str">
        <f>IF(ISERROR(VLOOKUP(C27,#REF!,2,FALSE)),"",VLOOKUP(C27,#REF!,2,FALSE))</f>
        <v/>
      </c>
      <c r="E27" s="119" t="str">
        <f>IF(ISERROR(VLOOKUP(C27,#REF!,3,FALSE)),"",VLOOKUP(C27,#REF!,3,FALSE))</f>
        <v/>
      </c>
      <c r="F27" s="109" t="str">
        <f>IF(ISERROR(VLOOKUP(C27,#REF!,6,FALSE)),"",VLOOKUP(C27,#REF!,6,FALSE))</f>
        <v/>
      </c>
      <c r="G27" s="110" t="str">
        <f>IF(ISERROR(VLOOKUP(C27,#REF!,4,FALSE)),"",VLOOKUP(C27,#REF!,4,FALSE))</f>
        <v/>
      </c>
      <c r="H27" s="111" t="str">
        <f>IF(ISERROR(VLOOKUP(C27,#REF!,8,FALSE)),"",VLOOKUP(C27,#REF!,8,FALSE))</f>
        <v/>
      </c>
      <c r="I27" s="112"/>
      <c r="J27" s="116"/>
      <c r="K27" s="92"/>
      <c r="L27" s="113"/>
      <c r="M27" s="5"/>
    </row>
    <row r="28" spans="1:13" ht="29.15" customHeight="1" x14ac:dyDescent="0.35">
      <c r="A28" s="329"/>
      <c r="B28" s="102">
        <v>5</v>
      </c>
      <c r="C28" s="103"/>
      <c r="D28" s="119" t="str">
        <f>IF(ISERROR(VLOOKUP(C28,#REF!,2,FALSE)),"",VLOOKUP(C28,#REF!,2,FALSE))</f>
        <v/>
      </c>
      <c r="E28" s="119" t="str">
        <f>IF(ISERROR(VLOOKUP(C28,#REF!,3,FALSE)),"",VLOOKUP(C28,#REF!,3,FALSE))</f>
        <v/>
      </c>
      <c r="F28" s="109" t="str">
        <f>IF(ISERROR(VLOOKUP(C28,#REF!,6,FALSE)),"",VLOOKUP(C28,#REF!,6,FALSE))</f>
        <v/>
      </c>
      <c r="G28" s="110" t="str">
        <f>IF(ISERROR(VLOOKUP(C28,#REF!,4,FALSE)),"",VLOOKUP(C28,#REF!,4,FALSE))</f>
        <v/>
      </c>
      <c r="H28" s="111" t="str">
        <f>IF(ISERROR(VLOOKUP(C28,#REF!,8,FALSE)),"",VLOOKUP(C28,#REF!,8,FALSE))</f>
        <v/>
      </c>
      <c r="I28" s="112"/>
      <c r="J28" s="116"/>
      <c r="K28" s="92"/>
      <c r="L28" s="113"/>
      <c r="M28" s="5"/>
    </row>
    <row r="29" spans="1:13" ht="29.15" customHeight="1" x14ac:dyDescent="0.35">
      <c r="A29" s="329"/>
      <c r="B29" s="102">
        <v>6</v>
      </c>
      <c r="C29" s="103"/>
      <c r="D29" s="119" t="str">
        <f>IF(ISERROR(VLOOKUP(C29,#REF!,2,FALSE)),"",VLOOKUP(C29,#REF!,2,FALSE))</f>
        <v/>
      </c>
      <c r="E29" s="119" t="str">
        <f>IF(ISERROR(VLOOKUP(C29,#REF!,3,FALSE)),"",VLOOKUP(C29,#REF!,3,FALSE))</f>
        <v/>
      </c>
      <c r="F29" s="109" t="str">
        <f>IF(ISERROR(VLOOKUP(C29,#REF!,6,FALSE)),"",VLOOKUP(C29,#REF!,6,FALSE))</f>
        <v/>
      </c>
      <c r="G29" s="110" t="str">
        <f>IF(ISERROR(VLOOKUP(C29,#REF!,4,FALSE)),"",VLOOKUP(C29,#REF!,4,FALSE))</f>
        <v/>
      </c>
      <c r="H29" s="111" t="str">
        <f>IF(ISERROR(VLOOKUP(C29,#REF!,8,FALSE)),"",VLOOKUP(C29,#REF!,8,FALSE))</f>
        <v/>
      </c>
      <c r="I29" s="112"/>
      <c r="J29" s="116"/>
      <c r="K29" s="92"/>
      <c r="L29" s="113"/>
      <c r="M29" s="5"/>
    </row>
    <row r="30" spans="1:13" ht="29.15" customHeight="1" x14ac:dyDescent="0.35">
      <c r="A30" s="329"/>
      <c r="B30" s="102">
        <v>7</v>
      </c>
      <c r="C30" s="103"/>
      <c r="D30" s="119" t="str">
        <f>IF(ISERROR(VLOOKUP(C30,#REF!,2,FALSE)),"",VLOOKUP(C30,#REF!,2,FALSE))</f>
        <v/>
      </c>
      <c r="E30" s="119" t="str">
        <f>IF(ISERROR(VLOOKUP(C30,#REF!,3,FALSE)),"",VLOOKUP(C30,#REF!,3,FALSE))</f>
        <v/>
      </c>
      <c r="F30" s="109" t="str">
        <f>IF(ISERROR(VLOOKUP(C30,#REF!,6,FALSE)),"",VLOOKUP(C30,#REF!,6,FALSE))</f>
        <v/>
      </c>
      <c r="G30" s="110" t="str">
        <f>IF(ISERROR(VLOOKUP(C30,#REF!,4,FALSE)),"",VLOOKUP(C30,#REF!,4,FALSE))</f>
        <v/>
      </c>
      <c r="H30" s="111" t="str">
        <f>IF(ISERROR(VLOOKUP(C30,#REF!,8,FALSE)),"",VLOOKUP(C30,#REF!,8,FALSE))</f>
        <v/>
      </c>
      <c r="I30" s="112"/>
      <c r="J30" s="116"/>
      <c r="K30" s="92"/>
      <c r="L30" s="113"/>
      <c r="M30" s="5"/>
    </row>
    <row r="31" spans="1:13" ht="29.15" customHeight="1" x14ac:dyDescent="0.35">
      <c r="A31" s="329"/>
      <c r="B31" s="102">
        <v>8</v>
      </c>
      <c r="C31" s="103"/>
      <c r="D31" s="119" t="str">
        <f>IF(ISERROR(VLOOKUP(C31,#REF!,2,FALSE)),"",VLOOKUP(C31,#REF!,2,FALSE))</f>
        <v/>
      </c>
      <c r="E31" s="119" t="str">
        <f>IF(ISERROR(VLOOKUP(C31,#REF!,3,FALSE)),"",VLOOKUP(C31,#REF!,3,FALSE))</f>
        <v/>
      </c>
      <c r="F31" s="109" t="str">
        <f>IF(ISERROR(VLOOKUP(C31,#REF!,6,FALSE)),"",VLOOKUP(C31,#REF!,6,FALSE))</f>
        <v/>
      </c>
      <c r="G31" s="110" t="str">
        <f>IF(ISERROR(VLOOKUP(C31,#REF!,4,FALSE)),"",VLOOKUP(C31,#REF!,4,FALSE))</f>
        <v/>
      </c>
      <c r="H31" s="111" t="str">
        <f>IF(ISERROR(VLOOKUP(C31,#REF!,8,FALSE)),"",VLOOKUP(C31,#REF!,8,FALSE))</f>
        <v/>
      </c>
      <c r="I31" s="112"/>
      <c r="J31" s="116"/>
      <c r="K31" s="92"/>
      <c r="L31" s="113"/>
      <c r="M31" s="5"/>
    </row>
    <row r="32" spans="1:13" ht="29.15" customHeight="1" x14ac:dyDescent="0.35">
      <c r="A32" s="329"/>
      <c r="B32" s="102">
        <v>9</v>
      </c>
      <c r="C32" s="103"/>
      <c r="D32" s="119" t="str">
        <f>IF(ISERROR(VLOOKUP(C32,#REF!,2,FALSE)),"",VLOOKUP(C32,#REF!,2,FALSE))</f>
        <v/>
      </c>
      <c r="E32" s="119" t="str">
        <f>IF(ISERROR(VLOOKUP(C32,#REF!,3,FALSE)),"",VLOOKUP(C32,#REF!,3,FALSE))</f>
        <v/>
      </c>
      <c r="F32" s="109" t="str">
        <f>IF(ISERROR(VLOOKUP(C32,#REF!,6,FALSE)),"",VLOOKUP(C32,#REF!,6,FALSE))</f>
        <v/>
      </c>
      <c r="G32" s="110" t="str">
        <f>IF(ISERROR(VLOOKUP(C32,#REF!,4,FALSE)),"",VLOOKUP(C32,#REF!,4,FALSE))</f>
        <v/>
      </c>
      <c r="H32" s="111" t="str">
        <f>IF(ISERROR(VLOOKUP(C32,#REF!,8,FALSE)),"",VLOOKUP(C32,#REF!,8,FALSE))</f>
        <v/>
      </c>
      <c r="I32" s="112"/>
      <c r="J32" s="116"/>
      <c r="K32" s="92"/>
      <c r="L32" s="113"/>
      <c r="M32" s="5"/>
    </row>
    <row r="33" spans="1:13" ht="29.15" customHeight="1" x14ac:dyDescent="0.35">
      <c r="A33" s="329"/>
      <c r="B33" s="102">
        <v>10</v>
      </c>
      <c r="C33" s="103"/>
      <c r="D33" s="119" t="str">
        <f>IF(ISERROR(VLOOKUP(C33,#REF!,2,FALSE)),"",VLOOKUP(C33,#REF!,2,FALSE))</f>
        <v/>
      </c>
      <c r="E33" s="119" t="str">
        <f>IF(ISERROR(VLOOKUP(C33,#REF!,3,FALSE)),"",VLOOKUP(C33,#REF!,3,FALSE))</f>
        <v/>
      </c>
      <c r="F33" s="109" t="str">
        <f>IF(ISERROR(VLOOKUP(C33,#REF!,6,FALSE)),"",VLOOKUP(C33,#REF!,6,FALSE))</f>
        <v/>
      </c>
      <c r="G33" s="110" t="str">
        <f>IF(ISERROR(VLOOKUP(C33,#REF!,4,FALSE)),"",VLOOKUP(C33,#REF!,4,FALSE))</f>
        <v/>
      </c>
      <c r="H33" s="111" t="str">
        <f>IF(ISERROR(VLOOKUP(C33,#REF!,8,FALSE)),"",VLOOKUP(C33,#REF!,8,FALSE))</f>
        <v/>
      </c>
      <c r="I33" s="112"/>
      <c r="J33" s="116"/>
      <c r="K33" s="92"/>
      <c r="L33" s="113"/>
      <c r="M33" s="5"/>
    </row>
    <row r="34" spans="1:13" ht="29.15" customHeight="1" x14ac:dyDescent="0.35">
      <c r="A34" s="329"/>
      <c r="B34" s="102">
        <v>11</v>
      </c>
      <c r="C34" s="103"/>
      <c r="D34" s="119" t="str">
        <f>IF(ISERROR(VLOOKUP(C34,#REF!,2,FALSE)),"",VLOOKUP(C34,#REF!,2,FALSE))</f>
        <v/>
      </c>
      <c r="E34" s="119" t="str">
        <f>IF(ISERROR(VLOOKUP(C34,#REF!,3,FALSE)),"",VLOOKUP(C34,#REF!,3,FALSE))</f>
        <v/>
      </c>
      <c r="F34" s="109" t="str">
        <f>IF(ISERROR(VLOOKUP(C34,#REF!,6,FALSE)),"",VLOOKUP(C34,#REF!,6,FALSE))</f>
        <v/>
      </c>
      <c r="G34" s="110" t="str">
        <f>IF(ISERROR(VLOOKUP(C34,#REF!,4,FALSE)),"",VLOOKUP(C34,#REF!,4,FALSE))</f>
        <v/>
      </c>
      <c r="H34" s="111" t="str">
        <f>IF(ISERROR(VLOOKUP(C34,#REF!,8,FALSE)),"",VLOOKUP(C34,#REF!,8,FALSE))</f>
        <v/>
      </c>
      <c r="I34" s="112"/>
      <c r="J34" s="116"/>
      <c r="K34" s="92"/>
      <c r="L34" s="113"/>
      <c r="M34" s="5"/>
    </row>
    <row r="35" spans="1:13" ht="29.15" customHeight="1" x14ac:dyDescent="0.35">
      <c r="A35" s="329"/>
      <c r="B35" s="102">
        <v>12</v>
      </c>
      <c r="C35" s="103"/>
      <c r="D35" s="119" t="str">
        <f>IF(ISERROR(VLOOKUP(C35,#REF!,2,FALSE)),"",VLOOKUP(C35,#REF!,2,FALSE))</f>
        <v/>
      </c>
      <c r="E35" s="119" t="str">
        <f>IF(ISERROR(VLOOKUP(C35,#REF!,3,FALSE)),"",VLOOKUP(C35,#REF!,3,FALSE))</f>
        <v/>
      </c>
      <c r="F35" s="109" t="str">
        <f>IF(ISERROR(VLOOKUP(C35,#REF!,6,FALSE)),"",VLOOKUP(C35,#REF!,6,FALSE))</f>
        <v/>
      </c>
      <c r="G35" s="110" t="str">
        <f>IF(ISERROR(VLOOKUP(C35,#REF!,4,FALSE)),"",VLOOKUP(C35,#REF!,4,FALSE))</f>
        <v/>
      </c>
      <c r="H35" s="111" t="str">
        <f>IF(ISERROR(VLOOKUP(C35,#REF!,8,FALSE)),"",VLOOKUP(C35,#REF!,8,FALSE))</f>
        <v/>
      </c>
      <c r="I35" s="112"/>
      <c r="J35" s="116"/>
      <c r="K35" s="92"/>
      <c r="L35" s="113"/>
      <c r="M35" s="5"/>
    </row>
    <row r="36" spans="1:13" ht="29.15" customHeight="1" x14ac:dyDescent="0.35">
      <c r="A36" s="329"/>
      <c r="B36" s="102">
        <v>13</v>
      </c>
      <c r="C36" s="103"/>
      <c r="D36" s="119" t="str">
        <f>IF(ISERROR(VLOOKUP(C36,#REF!,2,FALSE)),"",VLOOKUP(C36,#REF!,2,FALSE))</f>
        <v/>
      </c>
      <c r="E36" s="119" t="str">
        <f>IF(ISERROR(VLOOKUP(C36,#REF!,3,FALSE)),"",VLOOKUP(C36,#REF!,3,FALSE))</f>
        <v/>
      </c>
      <c r="F36" s="109" t="str">
        <f>IF(ISERROR(VLOOKUP(C36,#REF!,6,FALSE)),"",VLOOKUP(C36,#REF!,6,FALSE))</f>
        <v/>
      </c>
      <c r="G36" s="110" t="str">
        <f>IF(ISERROR(VLOOKUP(C36,#REF!,4,FALSE)),"",VLOOKUP(C36,#REF!,4,FALSE))</f>
        <v/>
      </c>
      <c r="H36" s="111" t="str">
        <f>IF(ISERROR(VLOOKUP(C36,#REF!,8,FALSE)),"",VLOOKUP(C36,#REF!,8,FALSE))</f>
        <v/>
      </c>
      <c r="I36" s="112"/>
      <c r="J36" s="116"/>
      <c r="K36" s="92"/>
      <c r="L36" s="113"/>
      <c r="M36" s="5"/>
    </row>
    <row r="37" spans="1:13" ht="29.15" customHeight="1" x14ac:dyDescent="0.35">
      <c r="A37" s="329"/>
      <c r="B37" s="102">
        <v>14</v>
      </c>
      <c r="C37" s="103"/>
      <c r="D37" s="119" t="str">
        <f>IF(ISERROR(VLOOKUP(C37,#REF!,2,FALSE)),"",VLOOKUP(C37,#REF!,2,FALSE))</f>
        <v/>
      </c>
      <c r="E37" s="119" t="str">
        <f>IF(ISERROR(VLOOKUP(C37,#REF!,3,FALSE)),"",VLOOKUP(C37,#REF!,3,FALSE))</f>
        <v/>
      </c>
      <c r="F37" s="109" t="str">
        <f>IF(ISERROR(VLOOKUP(C37,#REF!,6,FALSE)),"",VLOOKUP(C37,#REF!,6,FALSE))</f>
        <v/>
      </c>
      <c r="G37" s="110" t="str">
        <f>IF(ISERROR(VLOOKUP(C37,#REF!,4,FALSE)),"",VLOOKUP(C37,#REF!,4,FALSE))</f>
        <v/>
      </c>
      <c r="H37" s="111" t="str">
        <f>IF(ISERROR(VLOOKUP(C37,#REF!,8,FALSE)),"",VLOOKUP(C37,#REF!,8,FALSE))</f>
        <v/>
      </c>
      <c r="I37" s="112"/>
      <c r="J37" s="116"/>
      <c r="K37" s="92"/>
      <c r="L37" s="113"/>
      <c r="M37" s="5"/>
    </row>
    <row r="38" spans="1:13" ht="29.15" customHeight="1" x14ac:dyDescent="0.35">
      <c r="A38" s="329"/>
      <c r="B38" s="102">
        <v>15</v>
      </c>
      <c r="C38" s="103"/>
      <c r="D38" s="119" t="str">
        <f>IF(ISERROR(VLOOKUP(C38,#REF!,2,FALSE)),"",VLOOKUP(C38,#REF!,2,FALSE))</f>
        <v/>
      </c>
      <c r="E38" s="119" t="str">
        <f>IF(ISERROR(VLOOKUP(C38,#REF!,3,FALSE)),"",VLOOKUP(C38,#REF!,3,FALSE))</f>
        <v/>
      </c>
      <c r="F38" s="109" t="str">
        <f>IF(ISERROR(VLOOKUP(C38,#REF!,6,FALSE)),"",VLOOKUP(C38,#REF!,6,FALSE))</f>
        <v/>
      </c>
      <c r="G38" s="110" t="str">
        <f>IF(ISERROR(VLOOKUP(C38,#REF!,4,FALSE)),"",VLOOKUP(C38,#REF!,4,FALSE))</f>
        <v/>
      </c>
      <c r="H38" s="111" t="str">
        <f>IF(ISERROR(VLOOKUP(C38,#REF!,8,FALSE)),"",VLOOKUP(C38,#REF!,8,FALSE))</f>
        <v/>
      </c>
      <c r="I38" s="112"/>
      <c r="J38" s="116"/>
      <c r="K38" s="92"/>
      <c r="L38" s="113"/>
      <c r="M38" s="5"/>
    </row>
    <row r="39" spans="1:13" ht="29.15" customHeight="1" x14ac:dyDescent="0.35">
      <c r="A39" s="329"/>
      <c r="B39" s="102">
        <v>16</v>
      </c>
      <c r="C39" s="103"/>
      <c r="D39" s="119" t="str">
        <f>IF(ISERROR(VLOOKUP(C39,#REF!,2,FALSE)),"",VLOOKUP(C39,#REF!,2,FALSE))</f>
        <v/>
      </c>
      <c r="E39" s="119" t="str">
        <f>IF(ISERROR(VLOOKUP(C39,#REF!,3,FALSE)),"",VLOOKUP(C39,#REF!,3,FALSE))</f>
        <v/>
      </c>
      <c r="F39" s="109" t="str">
        <f>IF(ISERROR(VLOOKUP(C39,#REF!,6,FALSE)),"",VLOOKUP(C39,#REF!,6,FALSE))</f>
        <v/>
      </c>
      <c r="G39" s="110" t="str">
        <f>IF(ISERROR(VLOOKUP(C39,#REF!,4,FALSE)),"",VLOOKUP(C39,#REF!,4,FALSE))</f>
        <v/>
      </c>
      <c r="H39" s="111" t="str">
        <f>IF(ISERROR(VLOOKUP(C39,#REF!,8,FALSE)),"",VLOOKUP(C39,#REF!,8,FALSE))</f>
        <v/>
      </c>
      <c r="I39" s="112"/>
      <c r="J39" s="116"/>
      <c r="K39" s="92"/>
      <c r="L39" s="113"/>
      <c r="M39" s="5"/>
    </row>
    <row r="40" spans="1:13" ht="29.15" customHeight="1" x14ac:dyDescent="0.6">
      <c r="A40" s="328">
        <v>3</v>
      </c>
      <c r="B40" s="102">
        <v>33</v>
      </c>
      <c r="C40" s="103"/>
      <c r="D40" s="121" t="str">
        <f>IF(ISERROR(VLOOKUP(C40,#REF!,2,FALSE)),"",VLOOKUP(C40,#REF!,2,FALSE))</f>
        <v/>
      </c>
      <c r="E40" s="121" t="str">
        <f>IF(ISERROR(VLOOKUP(C40,#REF!,3,FALSE)),"",VLOOKUP(C40,#REF!,3,FALSE))</f>
        <v/>
      </c>
      <c r="F40" s="96" t="str">
        <f>IF(ISERROR(VLOOKUP(C40,#REF!,6,FALSE)),"",VLOOKUP(C40,#REF!,6,FALSE))</f>
        <v/>
      </c>
      <c r="G40" s="110" t="str">
        <f>IF(ISERROR(VLOOKUP(C40,#REF!,4,FALSE)),"",VLOOKUP(C40,#REF!,4,FALSE))</f>
        <v/>
      </c>
      <c r="H40" s="96" t="str">
        <f>IF(ISERROR(VLOOKUP(C40,#REF!,8,FALSE)),"",VLOOKUP(C40,#REF!,8,FALSE))</f>
        <v/>
      </c>
      <c r="I40" s="96"/>
      <c r="J40" s="122"/>
      <c r="K40" s="96"/>
      <c r="L40" s="96"/>
      <c r="M40" s="5"/>
    </row>
    <row r="41" spans="1:13" ht="29.15" customHeight="1" x14ac:dyDescent="0.6">
      <c r="A41" s="329"/>
      <c r="B41" s="102">
        <v>34</v>
      </c>
      <c r="C41" s="103"/>
      <c r="D41" s="121" t="str">
        <f>IF(ISERROR(VLOOKUP(C41,#REF!,2,FALSE)),"",VLOOKUP(C41,#REF!,2,FALSE))</f>
        <v/>
      </c>
      <c r="E41" s="121" t="str">
        <f>IF(ISERROR(VLOOKUP(C41,#REF!,3,FALSE)),"",VLOOKUP(C41,#REF!,3,FALSE))</f>
        <v/>
      </c>
      <c r="F41" s="96" t="str">
        <f>IF(ISERROR(VLOOKUP(C41,#REF!,6,FALSE)),"",VLOOKUP(C41,#REF!,6,FALSE))</f>
        <v/>
      </c>
      <c r="G41" s="110" t="str">
        <f>IF(ISERROR(VLOOKUP(C41,#REF!,4,FALSE)),"",VLOOKUP(C41,#REF!,4,FALSE))</f>
        <v/>
      </c>
      <c r="H41" s="96" t="str">
        <f>IF(ISERROR(VLOOKUP(C41,#REF!,8,FALSE)),"",VLOOKUP(C41,#REF!,8,FALSE))</f>
        <v/>
      </c>
      <c r="I41" s="96"/>
      <c r="J41" s="122"/>
      <c r="K41" s="96"/>
      <c r="L41" s="96"/>
      <c r="M41" s="5"/>
    </row>
    <row r="42" spans="1:13" ht="29.15" customHeight="1" x14ac:dyDescent="0.6">
      <c r="A42" s="329"/>
      <c r="B42" s="102">
        <v>35</v>
      </c>
      <c r="C42" s="103"/>
      <c r="D42" s="121" t="str">
        <f>IF(ISERROR(VLOOKUP(C42,#REF!,2,FALSE)),"",VLOOKUP(C42,#REF!,2,FALSE))</f>
        <v/>
      </c>
      <c r="E42" s="121" t="str">
        <f>IF(ISERROR(VLOOKUP(C42,#REF!,3,FALSE)),"",VLOOKUP(C42,#REF!,3,FALSE))</f>
        <v/>
      </c>
      <c r="F42" s="96" t="str">
        <f>IF(ISERROR(VLOOKUP(C42,#REF!,6,FALSE)),"",VLOOKUP(C42,#REF!,6,FALSE))</f>
        <v/>
      </c>
      <c r="G42" s="110" t="str">
        <f>IF(ISERROR(VLOOKUP(C42,#REF!,4,FALSE)),"",VLOOKUP(C42,#REF!,4,FALSE))</f>
        <v/>
      </c>
      <c r="H42" s="96" t="str">
        <f>IF(ISERROR(VLOOKUP(C42,#REF!,8,FALSE)),"",VLOOKUP(C42,#REF!,8,FALSE))</f>
        <v/>
      </c>
      <c r="I42" s="96"/>
      <c r="J42" s="122"/>
      <c r="K42" s="96"/>
      <c r="L42" s="96"/>
      <c r="M42" s="5"/>
    </row>
    <row r="43" spans="1:13" ht="29.15" customHeight="1" x14ac:dyDescent="0.6">
      <c r="A43" s="329"/>
      <c r="B43" s="102">
        <v>36</v>
      </c>
      <c r="C43" s="103"/>
      <c r="D43" s="121" t="str">
        <f>IF(ISERROR(VLOOKUP(C43,#REF!,2,FALSE)),"",VLOOKUP(C43,#REF!,2,FALSE))</f>
        <v/>
      </c>
      <c r="E43" s="121" t="str">
        <f>IF(ISERROR(VLOOKUP(C43,#REF!,3,FALSE)),"",VLOOKUP(C43,#REF!,3,FALSE))</f>
        <v/>
      </c>
      <c r="F43" s="96" t="str">
        <f>IF(ISERROR(VLOOKUP(C43,#REF!,6,FALSE)),"",VLOOKUP(C43,#REF!,6,FALSE))</f>
        <v/>
      </c>
      <c r="G43" s="110" t="str">
        <f>IF(ISERROR(VLOOKUP(C43,#REF!,4,FALSE)),"",VLOOKUP(C43,#REF!,4,FALSE))</f>
        <v/>
      </c>
      <c r="H43" s="96" t="str">
        <f>IF(ISERROR(VLOOKUP(C43,#REF!,8,FALSE)),"",VLOOKUP(C43,#REF!,8,FALSE))</f>
        <v/>
      </c>
      <c r="I43" s="96"/>
      <c r="J43" s="122"/>
      <c r="K43" s="96"/>
      <c r="L43" s="96"/>
      <c r="M43" s="5"/>
    </row>
    <row r="44" spans="1:13" ht="29.15" customHeight="1" x14ac:dyDescent="0.6">
      <c r="A44" s="329"/>
      <c r="B44" s="102">
        <v>37</v>
      </c>
      <c r="C44" s="103"/>
      <c r="D44" s="121" t="str">
        <f>IF(ISERROR(VLOOKUP(C44,#REF!,2,FALSE)),"",VLOOKUP(C44,#REF!,2,FALSE))</f>
        <v/>
      </c>
      <c r="E44" s="121" t="str">
        <f>IF(ISERROR(VLOOKUP(C44,#REF!,3,FALSE)),"",VLOOKUP(C44,#REF!,3,FALSE))</f>
        <v/>
      </c>
      <c r="F44" s="96" t="str">
        <f>IF(ISERROR(VLOOKUP(C44,#REF!,6,FALSE)),"",VLOOKUP(C44,#REF!,6,FALSE))</f>
        <v/>
      </c>
      <c r="G44" s="110" t="str">
        <f>IF(ISERROR(VLOOKUP(C44,#REF!,4,FALSE)),"",VLOOKUP(C44,#REF!,4,FALSE))</f>
        <v/>
      </c>
      <c r="H44" s="96" t="str">
        <f>IF(ISERROR(VLOOKUP(C44,#REF!,8,FALSE)),"",VLOOKUP(C44,#REF!,8,FALSE))</f>
        <v/>
      </c>
      <c r="I44" s="96"/>
      <c r="J44" s="122"/>
      <c r="K44" s="96"/>
      <c r="L44" s="96"/>
      <c r="M44" s="5"/>
    </row>
    <row r="45" spans="1:13" ht="29.15" customHeight="1" x14ac:dyDescent="0.6">
      <c r="A45" s="329"/>
      <c r="B45" s="102">
        <v>38</v>
      </c>
      <c r="C45" s="103"/>
      <c r="D45" s="121" t="str">
        <f>IF(ISERROR(VLOOKUP(C45,#REF!,2,FALSE)),"",VLOOKUP(C45,#REF!,2,FALSE))</f>
        <v/>
      </c>
      <c r="E45" s="121" t="str">
        <f>IF(ISERROR(VLOOKUP(C45,#REF!,3,FALSE)),"",VLOOKUP(C45,#REF!,3,FALSE))</f>
        <v/>
      </c>
      <c r="F45" s="96" t="str">
        <f>IF(ISERROR(VLOOKUP(C45,#REF!,6,FALSE)),"",VLOOKUP(C45,#REF!,6,FALSE))</f>
        <v/>
      </c>
      <c r="G45" s="110" t="str">
        <f>IF(ISERROR(VLOOKUP(C45,#REF!,4,FALSE)),"",VLOOKUP(C45,#REF!,4,FALSE))</f>
        <v/>
      </c>
      <c r="H45" s="96" t="str">
        <f>IF(ISERROR(VLOOKUP(C45,#REF!,8,FALSE)),"",VLOOKUP(C45,#REF!,8,FALSE))</f>
        <v/>
      </c>
      <c r="I45" s="96"/>
      <c r="J45" s="122"/>
      <c r="K45" s="96"/>
      <c r="L45" s="96"/>
      <c r="M45" s="5"/>
    </row>
    <row r="46" spans="1:13" ht="29.15" customHeight="1" x14ac:dyDescent="0.6">
      <c r="A46" s="329"/>
      <c r="B46" s="102">
        <v>39</v>
      </c>
      <c r="C46" s="103"/>
      <c r="D46" s="121" t="str">
        <f>IF(ISERROR(VLOOKUP(C46,#REF!,2,FALSE)),"",VLOOKUP(C46,#REF!,2,FALSE))</f>
        <v/>
      </c>
      <c r="E46" s="121" t="str">
        <f>IF(ISERROR(VLOOKUP(C46,#REF!,3,FALSE)),"",VLOOKUP(C46,#REF!,3,FALSE))</f>
        <v/>
      </c>
      <c r="F46" s="96" t="str">
        <f>IF(ISERROR(VLOOKUP(C46,#REF!,6,FALSE)),"",VLOOKUP(C46,#REF!,6,FALSE))</f>
        <v/>
      </c>
      <c r="G46" s="110" t="str">
        <f>IF(ISERROR(VLOOKUP(C46,#REF!,4,FALSE)),"",VLOOKUP(C46,#REF!,4,FALSE))</f>
        <v/>
      </c>
      <c r="H46" s="96" t="str">
        <f>IF(ISERROR(VLOOKUP(C46,#REF!,8,FALSE)),"",VLOOKUP(C46,#REF!,8,FALSE))</f>
        <v/>
      </c>
      <c r="I46" s="96"/>
      <c r="J46" s="122"/>
      <c r="K46" s="96"/>
      <c r="L46" s="96"/>
      <c r="M46" s="5"/>
    </row>
    <row r="47" spans="1:13" ht="29.15" customHeight="1" x14ac:dyDescent="0.6">
      <c r="A47" s="329"/>
      <c r="B47" s="102">
        <v>40</v>
      </c>
      <c r="C47" s="103"/>
      <c r="D47" s="121" t="str">
        <f>IF(ISERROR(VLOOKUP(C47,#REF!,2,FALSE)),"",VLOOKUP(C47,#REF!,2,FALSE))</f>
        <v/>
      </c>
      <c r="E47" s="121" t="str">
        <f>IF(ISERROR(VLOOKUP(C47,#REF!,3,FALSE)),"",VLOOKUP(C47,#REF!,3,FALSE))</f>
        <v/>
      </c>
      <c r="F47" s="96" t="str">
        <f>IF(ISERROR(VLOOKUP(C47,#REF!,6,FALSE)),"",VLOOKUP(C47,#REF!,6,FALSE))</f>
        <v/>
      </c>
      <c r="G47" s="110" t="str">
        <f>IF(ISERROR(VLOOKUP(C47,#REF!,4,FALSE)),"",VLOOKUP(C47,#REF!,4,FALSE))</f>
        <v/>
      </c>
      <c r="H47" s="96" t="str">
        <f>IF(ISERROR(VLOOKUP(C47,#REF!,8,FALSE)),"",VLOOKUP(C47,#REF!,8,FALSE))</f>
        <v/>
      </c>
      <c r="I47" s="96"/>
      <c r="J47" s="122"/>
      <c r="K47" s="96"/>
      <c r="L47" s="96"/>
      <c r="M47" s="5"/>
    </row>
    <row r="48" spans="1:13" ht="29.15" customHeight="1" x14ac:dyDescent="0.6">
      <c r="A48" s="329"/>
      <c r="B48" s="102">
        <v>41</v>
      </c>
      <c r="C48" s="103"/>
      <c r="D48" s="121" t="str">
        <f>IF(ISERROR(VLOOKUP(C48,#REF!,2,FALSE)),"",VLOOKUP(C48,#REF!,2,FALSE))</f>
        <v/>
      </c>
      <c r="E48" s="121" t="str">
        <f>IF(ISERROR(VLOOKUP(C48,#REF!,3,FALSE)),"",VLOOKUP(C48,#REF!,3,FALSE))</f>
        <v/>
      </c>
      <c r="F48" s="96" t="str">
        <f>IF(ISERROR(VLOOKUP(C48,#REF!,6,FALSE)),"",VLOOKUP(C48,#REF!,6,FALSE))</f>
        <v/>
      </c>
      <c r="G48" s="110" t="str">
        <f>IF(ISERROR(VLOOKUP(C48,#REF!,4,FALSE)),"",VLOOKUP(C48,#REF!,4,FALSE))</f>
        <v/>
      </c>
      <c r="H48" s="96" t="str">
        <f>IF(ISERROR(VLOOKUP(C48,#REF!,8,FALSE)),"",VLOOKUP(C48,#REF!,8,FALSE))</f>
        <v/>
      </c>
      <c r="I48" s="96"/>
      <c r="J48" s="122"/>
      <c r="K48" s="96"/>
      <c r="L48" s="96"/>
      <c r="M48" s="5"/>
    </row>
    <row r="49" spans="1:13" ht="29.15" customHeight="1" x14ac:dyDescent="0.6">
      <c r="A49" s="329"/>
      <c r="B49" s="102">
        <v>42</v>
      </c>
      <c r="C49" s="103"/>
      <c r="D49" s="121" t="str">
        <f>IF(ISERROR(VLOOKUP(C49,#REF!,2,FALSE)),"",VLOOKUP(C49,#REF!,2,FALSE))</f>
        <v/>
      </c>
      <c r="E49" s="121" t="str">
        <f>IF(ISERROR(VLOOKUP(C49,#REF!,3,FALSE)),"",VLOOKUP(C49,#REF!,3,FALSE))</f>
        <v/>
      </c>
      <c r="F49" s="96" t="str">
        <f>IF(ISERROR(VLOOKUP(C49,#REF!,6,FALSE)),"",VLOOKUP(C49,#REF!,6,FALSE))</f>
        <v/>
      </c>
      <c r="G49" s="110" t="str">
        <f>IF(ISERROR(VLOOKUP(C49,#REF!,4,FALSE)),"",VLOOKUP(C49,#REF!,4,FALSE))</f>
        <v/>
      </c>
      <c r="H49" s="96" t="str">
        <f>IF(ISERROR(VLOOKUP(C49,#REF!,8,FALSE)),"",VLOOKUP(C49,#REF!,8,FALSE))</f>
        <v/>
      </c>
      <c r="I49" s="96"/>
      <c r="J49" s="122"/>
      <c r="K49" s="96"/>
      <c r="L49" s="96"/>
      <c r="M49" s="5"/>
    </row>
    <row r="50" spans="1:13" ht="29.15" customHeight="1" x14ac:dyDescent="0.6">
      <c r="A50" s="329"/>
      <c r="B50" s="102">
        <v>43</v>
      </c>
      <c r="C50" s="103"/>
      <c r="D50" s="121" t="str">
        <f>IF(ISERROR(VLOOKUP(C50,#REF!,2,FALSE)),"",VLOOKUP(C50,#REF!,2,FALSE))</f>
        <v/>
      </c>
      <c r="E50" s="121" t="str">
        <f>IF(ISERROR(VLOOKUP(C50,#REF!,3,FALSE)),"",VLOOKUP(C50,#REF!,3,FALSE))</f>
        <v/>
      </c>
      <c r="F50" s="96" t="str">
        <f>IF(ISERROR(VLOOKUP(C50,#REF!,6,FALSE)),"",VLOOKUP(C50,#REF!,6,FALSE))</f>
        <v/>
      </c>
      <c r="G50" s="110" t="str">
        <f>IF(ISERROR(VLOOKUP(C50,#REF!,4,FALSE)),"",VLOOKUP(C50,#REF!,4,FALSE))</f>
        <v/>
      </c>
      <c r="H50" s="96" t="str">
        <f>IF(ISERROR(VLOOKUP(C50,#REF!,8,FALSE)),"",VLOOKUP(C50,#REF!,8,FALSE))</f>
        <v/>
      </c>
      <c r="I50" s="96"/>
      <c r="J50" s="122"/>
      <c r="K50" s="96"/>
      <c r="L50" s="96"/>
      <c r="M50" s="5"/>
    </row>
    <row r="51" spans="1:13" ht="29.15" customHeight="1" x14ac:dyDescent="0.6">
      <c r="A51" s="329"/>
      <c r="B51" s="102">
        <v>44</v>
      </c>
      <c r="C51" s="103"/>
      <c r="D51" s="121" t="str">
        <f>IF(ISERROR(VLOOKUP(C51,#REF!,2,FALSE)),"",VLOOKUP(C51,#REF!,2,FALSE))</f>
        <v/>
      </c>
      <c r="E51" s="121" t="str">
        <f>IF(ISERROR(VLOOKUP(C51,#REF!,3,FALSE)),"",VLOOKUP(C51,#REF!,3,FALSE))</f>
        <v/>
      </c>
      <c r="F51" s="96" t="str">
        <f>IF(ISERROR(VLOOKUP(C51,#REF!,6,FALSE)),"",VLOOKUP(C51,#REF!,6,FALSE))</f>
        <v/>
      </c>
      <c r="G51" s="110" t="str">
        <f>IF(ISERROR(VLOOKUP(C51,#REF!,4,FALSE)),"",VLOOKUP(C51,#REF!,4,FALSE))</f>
        <v/>
      </c>
      <c r="H51" s="96" t="str">
        <f>IF(ISERROR(VLOOKUP(C51,#REF!,8,FALSE)),"",VLOOKUP(C51,#REF!,8,FALSE))</f>
        <v/>
      </c>
      <c r="I51" s="96"/>
      <c r="J51" s="122"/>
      <c r="K51" s="96"/>
      <c r="L51" s="96"/>
      <c r="M51" s="5"/>
    </row>
    <row r="52" spans="1:13" ht="29.15" customHeight="1" x14ac:dyDescent="0.6">
      <c r="A52" s="329"/>
      <c r="B52" s="102">
        <v>45</v>
      </c>
      <c r="C52" s="103"/>
      <c r="D52" s="121" t="str">
        <f>IF(ISERROR(VLOOKUP(C52,#REF!,2,FALSE)),"",VLOOKUP(C52,#REF!,2,FALSE))</f>
        <v/>
      </c>
      <c r="E52" s="121" t="str">
        <f>IF(ISERROR(VLOOKUP(C52,#REF!,3,FALSE)),"",VLOOKUP(C52,#REF!,3,FALSE))</f>
        <v/>
      </c>
      <c r="F52" s="96" t="str">
        <f>IF(ISERROR(VLOOKUP(C52,#REF!,6,FALSE)),"",VLOOKUP(C52,#REF!,6,FALSE))</f>
        <v/>
      </c>
      <c r="G52" s="110" t="str">
        <f>IF(ISERROR(VLOOKUP(C52,#REF!,4,FALSE)),"",VLOOKUP(C52,#REF!,4,FALSE))</f>
        <v/>
      </c>
      <c r="H52" s="96" t="str">
        <f>IF(ISERROR(VLOOKUP(C52,#REF!,8,FALSE)),"",VLOOKUP(C52,#REF!,8,FALSE))</f>
        <v/>
      </c>
      <c r="I52" s="96"/>
      <c r="J52" s="122"/>
      <c r="K52" s="96"/>
      <c r="L52" s="96"/>
      <c r="M52" s="5"/>
    </row>
    <row r="53" spans="1:13" ht="29.15" customHeight="1" x14ac:dyDescent="0.6">
      <c r="A53" s="329"/>
      <c r="B53" s="102">
        <v>46</v>
      </c>
      <c r="C53" s="103"/>
      <c r="D53" s="121" t="str">
        <f>IF(ISERROR(VLOOKUP(C53,#REF!,2,FALSE)),"",VLOOKUP(C53,#REF!,2,FALSE))</f>
        <v/>
      </c>
      <c r="E53" s="121" t="str">
        <f>IF(ISERROR(VLOOKUP(C53,#REF!,3,FALSE)),"",VLOOKUP(C53,#REF!,3,FALSE))</f>
        <v/>
      </c>
      <c r="F53" s="96" t="str">
        <f>IF(ISERROR(VLOOKUP(C53,#REF!,6,FALSE)),"",VLOOKUP(C53,#REF!,6,FALSE))</f>
        <v/>
      </c>
      <c r="G53" s="110" t="str">
        <f>IF(ISERROR(VLOOKUP(C53,#REF!,4,FALSE)),"",VLOOKUP(C53,#REF!,4,FALSE))</f>
        <v/>
      </c>
      <c r="H53" s="96" t="str">
        <f>IF(ISERROR(VLOOKUP(C53,#REF!,8,FALSE)),"",VLOOKUP(C53,#REF!,8,FALSE))</f>
        <v/>
      </c>
      <c r="I53" s="96"/>
      <c r="J53" s="122"/>
      <c r="K53" s="96"/>
      <c r="L53" s="96"/>
      <c r="M53" s="5"/>
    </row>
    <row r="54" spans="1:13" ht="29.15" customHeight="1" x14ac:dyDescent="0.6">
      <c r="A54" s="329"/>
      <c r="B54" s="102">
        <v>47</v>
      </c>
      <c r="C54" s="103"/>
      <c r="D54" s="121" t="str">
        <f>IF(ISERROR(VLOOKUP(C54,#REF!,2,FALSE)),"",VLOOKUP(C54,#REF!,2,FALSE))</f>
        <v/>
      </c>
      <c r="E54" s="121" t="str">
        <f>IF(ISERROR(VLOOKUP(C54,#REF!,3,FALSE)),"",VLOOKUP(C54,#REF!,3,FALSE))</f>
        <v/>
      </c>
      <c r="F54" s="96" t="str">
        <f>IF(ISERROR(VLOOKUP(C54,#REF!,6,FALSE)),"",VLOOKUP(C54,#REF!,6,FALSE))</f>
        <v/>
      </c>
      <c r="G54" s="110" t="str">
        <f>IF(ISERROR(VLOOKUP(C54,#REF!,4,FALSE)),"",VLOOKUP(C54,#REF!,4,FALSE))</f>
        <v/>
      </c>
      <c r="H54" s="96" t="str">
        <f>IF(ISERROR(VLOOKUP(C54,#REF!,8,FALSE)),"",VLOOKUP(C54,#REF!,8,FALSE))</f>
        <v/>
      </c>
      <c r="I54" s="96"/>
      <c r="J54" s="122"/>
      <c r="K54" s="96"/>
      <c r="L54" s="96"/>
      <c r="M54" s="5"/>
    </row>
    <row r="55" spans="1:13" ht="29.15" customHeight="1" x14ac:dyDescent="0.6">
      <c r="A55" s="329"/>
      <c r="B55" s="102">
        <v>48</v>
      </c>
      <c r="C55" s="103"/>
      <c r="D55" s="121" t="str">
        <f>IF(ISERROR(VLOOKUP(C55,#REF!,2,FALSE)),"",VLOOKUP(C55,#REF!,2,FALSE))</f>
        <v/>
      </c>
      <c r="E55" s="121" t="str">
        <f>IF(ISERROR(VLOOKUP(C55,#REF!,3,FALSE)),"",VLOOKUP(C55,#REF!,3,FALSE))</f>
        <v/>
      </c>
      <c r="F55" s="96" t="str">
        <f>IF(ISERROR(VLOOKUP(C55,#REF!,6,FALSE)),"",VLOOKUP(C55,#REF!,6,FALSE))</f>
        <v/>
      </c>
      <c r="G55" s="110" t="str">
        <f>IF(ISERROR(VLOOKUP(C55,#REF!,4,FALSE)),"",VLOOKUP(C55,#REF!,4,FALSE))</f>
        <v/>
      </c>
      <c r="H55" s="96" t="str">
        <f>IF(ISERROR(VLOOKUP(C55,#REF!,8,FALSE)),"",VLOOKUP(C55,#REF!,8,FALSE))</f>
        <v/>
      </c>
      <c r="I55" s="96"/>
      <c r="J55" s="122"/>
      <c r="K55" s="96"/>
      <c r="L55" s="96"/>
      <c r="M55" s="5"/>
    </row>
    <row r="56" spans="1:13" ht="29.15" customHeight="1" x14ac:dyDescent="0.6">
      <c r="A56" s="328">
        <v>4</v>
      </c>
      <c r="B56" s="102">
        <v>49</v>
      </c>
      <c r="C56" s="103"/>
      <c r="D56" s="121" t="str">
        <f>IF(ISERROR(VLOOKUP(C56,#REF!,2,FALSE)),"",VLOOKUP(C56,#REF!,2,FALSE))</f>
        <v/>
      </c>
      <c r="E56" s="121" t="str">
        <f>IF(ISERROR(VLOOKUP(C56,#REF!,3,FALSE)),"",VLOOKUP(C56,#REF!,3,FALSE))</f>
        <v/>
      </c>
      <c r="F56" s="96" t="str">
        <f>IF(ISERROR(VLOOKUP(C56,#REF!,6,FALSE)),"",VLOOKUP(C56,#REF!,6,FALSE))</f>
        <v/>
      </c>
      <c r="G56" s="110" t="str">
        <f>IF(ISERROR(VLOOKUP(C56,#REF!,4,FALSE)),"",VLOOKUP(C56,#REF!,4,FALSE))</f>
        <v/>
      </c>
      <c r="H56" s="96" t="str">
        <f>IF(ISERROR(VLOOKUP(C56,#REF!,8,FALSE)),"",VLOOKUP(C56,#REF!,8,FALSE))</f>
        <v/>
      </c>
      <c r="I56" s="96"/>
      <c r="J56" s="122"/>
      <c r="K56" s="96"/>
      <c r="L56" s="96"/>
      <c r="M56" s="5"/>
    </row>
    <row r="57" spans="1:13" ht="29.15" customHeight="1" x14ac:dyDescent="0.6">
      <c r="A57" s="329"/>
      <c r="B57" s="102">
        <v>50</v>
      </c>
      <c r="C57" s="103"/>
      <c r="D57" s="121" t="str">
        <f>IF(ISERROR(VLOOKUP(C57,#REF!,2,FALSE)),"",VLOOKUP(C57,#REF!,2,FALSE))</f>
        <v/>
      </c>
      <c r="E57" s="121" t="str">
        <f>IF(ISERROR(VLOOKUP(C57,#REF!,3,FALSE)),"",VLOOKUP(C57,#REF!,3,FALSE))</f>
        <v/>
      </c>
      <c r="F57" s="96" t="str">
        <f>IF(ISERROR(VLOOKUP(C57,#REF!,6,FALSE)),"",VLOOKUP(C57,#REF!,6,FALSE))</f>
        <v/>
      </c>
      <c r="G57" s="110" t="str">
        <f>IF(ISERROR(VLOOKUP(C57,#REF!,4,FALSE)),"",VLOOKUP(C57,#REF!,4,FALSE))</f>
        <v/>
      </c>
      <c r="H57" s="96" t="str">
        <f>IF(ISERROR(VLOOKUP(C57,#REF!,8,FALSE)),"",VLOOKUP(C57,#REF!,8,FALSE))</f>
        <v/>
      </c>
      <c r="I57" s="96"/>
      <c r="J57" s="122"/>
      <c r="K57" s="96"/>
      <c r="L57" s="96"/>
      <c r="M57" s="5"/>
    </row>
    <row r="58" spans="1:13" ht="29.15" customHeight="1" x14ac:dyDescent="0.6">
      <c r="A58" s="329"/>
      <c r="B58" s="102">
        <v>51</v>
      </c>
      <c r="C58" s="103"/>
      <c r="D58" s="121" t="str">
        <f>IF(ISERROR(VLOOKUP(C58,#REF!,2,FALSE)),"",VLOOKUP(C58,#REF!,2,FALSE))</f>
        <v/>
      </c>
      <c r="E58" s="121" t="str">
        <f>IF(ISERROR(VLOOKUP(C58,#REF!,3,FALSE)),"",VLOOKUP(C58,#REF!,3,FALSE))</f>
        <v/>
      </c>
      <c r="F58" s="96" t="str">
        <f>IF(ISERROR(VLOOKUP(C58,#REF!,6,FALSE)),"",VLOOKUP(C58,#REF!,6,FALSE))</f>
        <v/>
      </c>
      <c r="G58" s="110" t="str">
        <f>IF(ISERROR(VLOOKUP(C58,#REF!,4,FALSE)),"",VLOOKUP(C58,#REF!,4,FALSE))</f>
        <v/>
      </c>
      <c r="H58" s="96" t="str">
        <f>IF(ISERROR(VLOOKUP(C58,#REF!,8,FALSE)),"",VLOOKUP(C58,#REF!,8,FALSE))</f>
        <v/>
      </c>
      <c r="I58" s="96"/>
      <c r="J58" s="122"/>
      <c r="K58" s="96"/>
      <c r="L58" s="96"/>
      <c r="M58" s="5"/>
    </row>
    <row r="59" spans="1:13" ht="29.15" customHeight="1" x14ac:dyDescent="0.6">
      <c r="A59" s="329"/>
      <c r="B59" s="102">
        <v>52</v>
      </c>
      <c r="C59" s="103"/>
      <c r="D59" s="121" t="str">
        <f>IF(ISERROR(VLOOKUP(C59,#REF!,2,FALSE)),"",VLOOKUP(C59,#REF!,2,FALSE))</f>
        <v/>
      </c>
      <c r="E59" s="121" t="str">
        <f>IF(ISERROR(VLOOKUP(C59,#REF!,3,FALSE)),"",VLOOKUP(C59,#REF!,3,FALSE))</f>
        <v/>
      </c>
      <c r="F59" s="96" t="str">
        <f>IF(ISERROR(VLOOKUP(C59,#REF!,6,FALSE)),"",VLOOKUP(C59,#REF!,6,FALSE))</f>
        <v/>
      </c>
      <c r="G59" s="110" t="str">
        <f>IF(ISERROR(VLOOKUP(C59,#REF!,4,FALSE)),"",VLOOKUP(C59,#REF!,4,FALSE))</f>
        <v/>
      </c>
      <c r="H59" s="96" t="str">
        <f>IF(ISERROR(VLOOKUP(C59,#REF!,8,FALSE)),"",VLOOKUP(C59,#REF!,8,FALSE))</f>
        <v/>
      </c>
      <c r="I59" s="96"/>
      <c r="J59" s="122"/>
      <c r="K59" s="96"/>
      <c r="L59" s="96"/>
      <c r="M59" s="5"/>
    </row>
    <row r="60" spans="1:13" ht="29.15" customHeight="1" x14ac:dyDescent="0.6">
      <c r="A60" s="329"/>
      <c r="B60" s="102">
        <v>53</v>
      </c>
      <c r="C60" s="103"/>
      <c r="D60" s="121" t="str">
        <f>IF(ISERROR(VLOOKUP(C60,#REF!,2,FALSE)),"",VLOOKUP(C60,#REF!,2,FALSE))</f>
        <v/>
      </c>
      <c r="E60" s="121" t="str">
        <f>IF(ISERROR(VLOOKUP(C60,#REF!,3,FALSE)),"",VLOOKUP(C60,#REF!,3,FALSE))</f>
        <v/>
      </c>
      <c r="F60" s="96" t="str">
        <f>IF(ISERROR(VLOOKUP(C60,#REF!,6,FALSE)),"",VLOOKUP(C60,#REF!,6,FALSE))</f>
        <v/>
      </c>
      <c r="G60" s="110" t="str">
        <f>IF(ISERROR(VLOOKUP(C60,#REF!,4,FALSE)),"",VLOOKUP(C60,#REF!,4,FALSE))</f>
        <v/>
      </c>
      <c r="H60" s="96" t="str">
        <f>IF(ISERROR(VLOOKUP(C60,#REF!,8,FALSE)),"",VLOOKUP(C60,#REF!,8,FALSE))</f>
        <v/>
      </c>
      <c r="I60" s="96"/>
      <c r="J60" s="122"/>
      <c r="K60" s="96"/>
      <c r="L60" s="96"/>
      <c r="M60" s="5"/>
    </row>
    <row r="61" spans="1:13" ht="29.15" customHeight="1" x14ac:dyDescent="0.6">
      <c r="A61" s="329"/>
      <c r="B61" s="102">
        <v>54</v>
      </c>
      <c r="C61" s="103"/>
      <c r="D61" s="121" t="str">
        <f>IF(ISERROR(VLOOKUP(C61,#REF!,2,FALSE)),"",VLOOKUP(C61,#REF!,2,FALSE))</f>
        <v/>
      </c>
      <c r="E61" s="121" t="str">
        <f>IF(ISERROR(VLOOKUP(C61,#REF!,3,FALSE)),"",VLOOKUP(C61,#REF!,3,FALSE))</f>
        <v/>
      </c>
      <c r="F61" s="96" t="str">
        <f>IF(ISERROR(VLOOKUP(C61,#REF!,6,FALSE)),"",VLOOKUP(C61,#REF!,6,FALSE))</f>
        <v/>
      </c>
      <c r="G61" s="110" t="str">
        <f>IF(ISERROR(VLOOKUP(C61,#REF!,4,FALSE)),"",VLOOKUP(C61,#REF!,4,FALSE))</f>
        <v/>
      </c>
      <c r="H61" s="96" t="str">
        <f>IF(ISERROR(VLOOKUP(C61,#REF!,8,FALSE)),"",VLOOKUP(C61,#REF!,8,FALSE))</f>
        <v/>
      </c>
      <c r="I61" s="96"/>
      <c r="J61" s="122"/>
      <c r="K61" s="96"/>
      <c r="L61" s="96"/>
      <c r="M61" s="5"/>
    </row>
    <row r="62" spans="1:13" ht="29.15" customHeight="1" x14ac:dyDescent="0.6">
      <c r="A62" s="329"/>
      <c r="B62" s="102">
        <v>55</v>
      </c>
      <c r="C62" s="103"/>
      <c r="D62" s="121" t="str">
        <f>IF(ISERROR(VLOOKUP(C62,#REF!,2,FALSE)),"",VLOOKUP(C62,#REF!,2,FALSE))</f>
        <v/>
      </c>
      <c r="E62" s="121" t="str">
        <f>IF(ISERROR(VLOOKUP(C62,#REF!,3,FALSE)),"",VLOOKUP(C62,#REF!,3,FALSE))</f>
        <v/>
      </c>
      <c r="F62" s="96" t="str">
        <f>IF(ISERROR(VLOOKUP(C62,#REF!,6,FALSE)),"",VLOOKUP(C62,#REF!,6,FALSE))</f>
        <v/>
      </c>
      <c r="G62" s="110" t="str">
        <f>IF(ISERROR(VLOOKUP(C62,#REF!,4,FALSE)),"",VLOOKUP(C62,#REF!,4,FALSE))</f>
        <v/>
      </c>
      <c r="H62" s="96" t="str">
        <f>IF(ISERROR(VLOOKUP(C62,#REF!,8,FALSE)),"",VLOOKUP(C62,#REF!,8,FALSE))</f>
        <v/>
      </c>
      <c r="I62" s="96"/>
      <c r="J62" s="122"/>
      <c r="K62" s="96"/>
      <c r="L62" s="96"/>
      <c r="M62" s="5"/>
    </row>
    <row r="63" spans="1:13" ht="29.15" customHeight="1" x14ac:dyDescent="0.35">
      <c r="A63" s="329"/>
      <c r="B63" s="102">
        <v>56</v>
      </c>
      <c r="D63" s="123"/>
      <c r="E63" s="123"/>
    </row>
    <row r="64" spans="1:13" ht="29.15" customHeight="1" x14ac:dyDescent="0.35">
      <c r="A64" s="329"/>
      <c r="B64" s="102">
        <v>57</v>
      </c>
      <c r="D64" s="123"/>
      <c r="E64" s="123"/>
    </row>
    <row r="65" spans="1:5" ht="29.15" customHeight="1" x14ac:dyDescent="0.35">
      <c r="A65" s="329"/>
      <c r="B65" s="102">
        <v>58</v>
      </c>
      <c r="D65" s="123"/>
      <c r="E65" s="123"/>
    </row>
    <row r="66" spans="1:5" ht="29.15" customHeight="1" x14ac:dyDescent="0.35">
      <c r="A66" s="329"/>
      <c r="B66" s="102">
        <v>59</v>
      </c>
      <c r="D66" s="123"/>
      <c r="E66" s="123"/>
    </row>
    <row r="67" spans="1:5" ht="29.15" customHeight="1" x14ac:dyDescent="0.35">
      <c r="A67" s="329"/>
      <c r="B67" s="102">
        <v>60</v>
      </c>
      <c r="D67" s="123"/>
      <c r="E67" s="123"/>
    </row>
    <row r="68" spans="1:5" ht="29.15" customHeight="1" x14ac:dyDescent="0.35">
      <c r="A68" s="329"/>
      <c r="B68" s="102">
        <v>61</v>
      </c>
      <c r="D68" s="123"/>
      <c r="E68" s="123"/>
    </row>
    <row r="69" spans="1:5" ht="29.15" customHeight="1" x14ac:dyDescent="0.35">
      <c r="A69" s="329"/>
      <c r="B69" s="102">
        <v>62</v>
      </c>
      <c r="D69" s="123"/>
      <c r="E69" s="123"/>
    </row>
    <row r="70" spans="1:5" ht="25" customHeight="1" x14ac:dyDescent="0.35">
      <c r="A70" s="329"/>
      <c r="B70" s="102">
        <v>63</v>
      </c>
      <c r="D70" s="123"/>
      <c r="E70" s="123"/>
    </row>
    <row r="71" spans="1:5" ht="25" customHeight="1" x14ac:dyDescent="0.35">
      <c r="A71" s="329"/>
      <c r="B71" s="102">
        <v>64</v>
      </c>
      <c r="D71" s="123"/>
      <c r="E71" s="123"/>
    </row>
    <row r="72" spans="1:5" ht="15.5" x14ac:dyDescent="0.35">
      <c r="D72" s="123"/>
      <c r="E72" s="123"/>
    </row>
    <row r="73" spans="1:5" ht="15.5" x14ac:dyDescent="0.35">
      <c r="D73" s="123"/>
      <c r="E73" s="123"/>
    </row>
    <row r="74" spans="1:5" ht="15.5" x14ac:dyDescent="0.35">
      <c r="D74" s="123"/>
      <c r="E74" s="123"/>
    </row>
    <row r="75" spans="1:5" ht="15.5" x14ac:dyDescent="0.35">
      <c r="D75" s="123"/>
      <c r="E75" s="123"/>
    </row>
    <row r="76" spans="1:5" ht="15.5" x14ac:dyDescent="0.35">
      <c r="D76" s="123"/>
      <c r="E76" s="123"/>
    </row>
    <row r="77" spans="1:5" ht="15.5" x14ac:dyDescent="0.35">
      <c r="D77" s="123"/>
      <c r="E77" s="123"/>
    </row>
    <row r="78" spans="1:5" ht="15.5" x14ac:dyDescent="0.35">
      <c r="D78" s="123"/>
      <c r="E78" s="123"/>
    </row>
    <row r="79" spans="1:5" ht="15.5" x14ac:dyDescent="0.35">
      <c r="D79" s="123"/>
      <c r="E79" s="123"/>
    </row>
    <row r="80" spans="1:5" ht="15.5" x14ac:dyDescent="0.35">
      <c r="D80" s="123"/>
      <c r="E80" s="123"/>
    </row>
  </sheetData>
  <mergeCells count="35">
    <mergeCell ref="A8:A11"/>
    <mergeCell ref="A24:A39"/>
    <mergeCell ref="A40:A55"/>
    <mergeCell ref="A56:A71"/>
    <mergeCell ref="H6:H7"/>
    <mergeCell ref="A6:A7"/>
    <mergeCell ref="B6:B7"/>
    <mergeCell ref="C6:C7"/>
    <mergeCell ref="D6:E7"/>
    <mergeCell ref="F6:F7"/>
    <mergeCell ref="G6:G7"/>
    <mergeCell ref="I6:I7"/>
    <mergeCell ref="J6:J7"/>
    <mergeCell ref="K6:K7"/>
    <mergeCell ref="L6:L7"/>
    <mergeCell ref="M6:M7"/>
    <mergeCell ref="A1:B5"/>
    <mergeCell ref="C1:D2"/>
    <mergeCell ref="E1:G1"/>
    <mergeCell ref="H1:J1"/>
    <mergeCell ref="K1:L1"/>
    <mergeCell ref="F3:F5"/>
    <mergeCell ref="H3:I3"/>
    <mergeCell ref="J3:J5"/>
    <mergeCell ref="K3:L3"/>
    <mergeCell ref="C4:D5"/>
    <mergeCell ref="C3:D3"/>
    <mergeCell ref="E4:E5"/>
    <mergeCell ref="G4:G5"/>
    <mergeCell ref="H4:I5"/>
    <mergeCell ref="K4:L5"/>
    <mergeCell ref="M1:M5"/>
    <mergeCell ref="E2:G2"/>
    <mergeCell ref="H2:J2"/>
    <mergeCell ref="K2:L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C12" sqref="C12"/>
    </sheetView>
  </sheetViews>
  <sheetFormatPr defaultRowHeight="14.5" x14ac:dyDescent="0.35"/>
  <cols>
    <col min="3" max="3" width="12.1796875" customWidth="1"/>
    <col min="4" max="4" width="18.54296875" customWidth="1"/>
    <col min="5" max="5" width="26.1796875" customWidth="1"/>
    <col min="6" max="6" width="11.26953125" customWidth="1"/>
    <col min="7" max="7" width="25.7265625" customWidth="1"/>
    <col min="8" max="8" width="11.1796875" customWidth="1"/>
    <col min="9" max="9" width="7.7265625" customWidth="1"/>
    <col min="10" max="10" width="14.54296875" customWidth="1"/>
    <col min="11" max="11" width="20.26953125" customWidth="1"/>
    <col min="12" max="12" width="12.26953125" customWidth="1"/>
    <col min="13" max="13" width="13.45312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282" t="s">
        <v>0</v>
      </c>
      <c r="I1" s="273"/>
      <c r="J1" s="273"/>
      <c r="K1" s="272" t="s">
        <v>15</v>
      </c>
      <c r="L1" s="273"/>
      <c r="M1" s="294">
        <f>COUNTA(C8:C91)</f>
        <v>0</v>
      </c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  <c r="M2" s="295"/>
    </row>
    <row r="3" spans="1:13" ht="19.5" customHeight="1" x14ac:dyDescent="0.35">
      <c r="A3" s="307"/>
      <c r="B3" s="308"/>
      <c r="C3" s="303" t="s">
        <v>6</v>
      </c>
      <c r="D3" s="304"/>
      <c r="E3" s="81" t="s">
        <v>4</v>
      </c>
      <c r="F3" s="331"/>
      <c r="G3" s="7" t="s">
        <v>2</v>
      </c>
      <c r="H3" s="318" t="s">
        <v>3</v>
      </c>
      <c r="I3" s="319"/>
      <c r="J3" s="320"/>
      <c r="K3" s="272" t="s">
        <v>1</v>
      </c>
      <c r="L3" s="273"/>
      <c r="M3" s="295"/>
    </row>
    <row r="4" spans="1:13" ht="15" customHeight="1" x14ac:dyDescent="0.35">
      <c r="A4" s="307"/>
      <c r="B4" s="308"/>
      <c r="C4" s="286" t="s">
        <v>794</v>
      </c>
      <c r="D4" s="287"/>
      <c r="E4" s="290" t="s">
        <v>782</v>
      </c>
      <c r="F4" s="332"/>
      <c r="G4" s="292" t="s">
        <v>783</v>
      </c>
      <c r="H4" s="293"/>
      <c r="I4" s="293"/>
      <c r="J4" s="321"/>
      <c r="K4" s="274">
        <v>43247</v>
      </c>
      <c r="L4" s="274"/>
      <c r="M4" s="295"/>
    </row>
    <row r="5" spans="1:13" ht="17.25" customHeight="1" x14ac:dyDescent="0.35">
      <c r="A5" s="309"/>
      <c r="B5" s="310"/>
      <c r="C5" s="288"/>
      <c r="D5" s="289"/>
      <c r="E5" s="291"/>
      <c r="F5" s="333"/>
      <c r="G5" s="292"/>
      <c r="H5" s="293"/>
      <c r="I5" s="293"/>
      <c r="J5" s="322"/>
      <c r="K5" s="274"/>
      <c r="L5" s="274"/>
      <c r="M5" s="296"/>
    </row>
    <row r="6" spans="1:13" ht="21.75" customHeight="1" x14ac:dyDescent="0.35">
      <c r="A6" s="330" t="s">
        <v>14</v>
      </c>
      <c r="B6" s="330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772</v>
      </c>
      <c r="K6" s="285" t="s">
        <v>10</v>
      </c>
      <c r="L6" s="285" t="s">
        <v>11</v>
      </c>
      <c r="M6" s="285" t="s">
        <v>619</v>
      </c>
    </row>
    <row r="7" spans="1:13" ht="18" customHeight="1" x14ac:dyDescent="0.35">
      <c r="A7" s="330"/>
      <c r="B7" s="330"/>
      <c r="C7" s="285"/>
      <c r="D7" s="285"/>
      <c r="E7" s="285"/>
      <c r="F7" s="285"/>
      <c r="G7" s="285"/>
      <c r="H7" s="323"/>
      <c r="I7" s="324"/>
      <c r="J7" s="326"/>
      <c r="K7" s="327"/>
      <c r="L7" s="285"/>
      <c r="M7" s="327"/>
    </row>
    <row r="8" spans="1:13" ht="29.15" customHeight="1" x14ac:dyDescent="0.35">
      <c r="A8" s="334">
        <v>1</v>
      </c>
      <c r="B8" s="102">
        <v>1</v>
      </c>
      <c r="C8" s="114"/>
      <c r="D8" s="115" t="s">
        <v>418</v>
      </c>
      <c r="E8" s="115" t="s">
        <v>100</v>
      </c>
      <c r="F8" s="109">
        <v>1977</v>
      </c>
      <c r="G8" s="110" t="s">
        <v>556</v>
      </c>
      <c r="H8" s="111" t="s">
        <v>91</v>
      </c>
      <c r="I8" s="112"/>
      <c r="J8" s="116">
        <v>67</v>
      </c>
      <c r="K8" s="92" t="s">
        <v>791</v>
      </c>
      <c r="L8" s="112">
        <v>1</v>
      </c>
      <c r="M8" s="11">
        <v>20</v>
      </c>
    </row>
    <row r="9" spans="1:13" ht="29.15" customHeight="1" x14ac:dyDescent="0.35">
      <c r="A9" s="335"/>
      <c r="B9" s="337" t="s">
        <v>42</v>
      </c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9"/>
    </row>
    <row r="10" spans="1:13" ht="29.15" customHeight="1" x14ac:dyDescent="0.35">
      <c r="A10" s="335"/>
      <c r="B10" s="102">
        <v>4</v>
      </c>
      <c r="C10" s="114"/>
      <c r="D10" s="119" t="s">
        <v>318</v>
      </c>
      <c r="E10" s="119" t="s">
        <v>319</v>
      </c>
      <c r="F10" s="109">
        <v>1971</v>
      </c>
      <c r="G10" s="110" t="s">
        <v>556</v>
      </c>
      <c r="H10" s="111" t="s">
        <v>42</v>
      </c>
      <c r="I10" s="112"/>
      <c r="J10" s="116">
        <v>173</v>
      </c>
      <c r="K10" s="92" t="s">
        <v>792</v>
      </c>
      <c r="L10" s="112">
        <v>1</v>
      </c>
      <c r="M10" s="11">
        <v>20</v>
      </c>
    </row>
    <row r="11" spans="1:13" ht="29.15" customHeight="1" x14ac:dyDescent="0.35">
      <c r="A11" s="336"/>
      <c r="B11" s="337" t="s">
        <v>30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9"/>
    </row>
    <row r="12" spans="1:13" ht="29.15" customHeight="1" x14ac:dyDescent="0.35">
      <c r="A12" s="100"/>
      <c r="B12" s="102">
        <v>7</v>
      </c>
      <c r="C12" s="117"/>
      <c r="D12" s="119" t="s">
        <v>507</v>
      </c>
      <c r="E12" s="119" t="s">
        <v>508</v>
      </c>
      <c r="F12" s="109">
        <v>1955</v>
      </c>
      <c r="G12" s="110" t="s">
        <v>557</v>
      </c>
      <c r="H12" s="111" t="s">
        <v>30</v>
      </c>
      <c r="I12" s="112"/>
      <c r="J12" s="116">
        <v>287</v>
      </c>
      <c r="K12" s="92" t="s">
        <v>793</v>
      </c>
      <c r="L12" s="112">
        <v>1</v>
      </c>
      <c r="M12" s="11">
        <v>20</v>
      </c>
    </row>
    <row r="13" spans="1:13" ht="29.15" customHeight="1" x14ac:dyDescent="0.35">
      <c r="A13" s="100"/>
      <c r="B13" s="102">
        <v>6</v>
      </c>
      <c r="C13" s="120"/>
      <c r="D13" s="119" t="str">
        <f>IF(ISERROR(VLOOKUP(C13,#REF!,2,FALSE)),"",VLOOKUP(C13,#REF!,2,FALSE))</f>
        <v/>
      </c>
      <c r="E13" s="119" t="str">
        <f>IF(ISERROR(VLOOKUP(C13,#REF!,3,FALSE)),"",VLOOKUP(C13,#REF!,3,FALSE))</f>
        <v/>
      </c>
      <c r="F13" s="109" t="str">
        <f>IF(ISERROR(VLOOKUP(C13,#REF!,6,FALSE)),"",VLOOKUP(C13,#REF!,6,FALSE))</f>
        <v/>
      </c>
      <c r="G13" s="110" t="str">
        <f>IF(ISERROR(VLOOKUP(C13,#REF!,4,FALSE)),"",VLOOKUP(C13,#REF!,4,FALSE))</f>
        <v/>
      </c>
      <c r="H13" s="111" t="str">
        <f>IF(ISERROR(VLOOKUP(C13,#REF!,8,FALSE)),"",VLOOKUP(C13,#REF!,8,FALSE))</f>
        <v/>
      </c>
      <c r="I13" s="112"/>
      <c r="J13" s="116"/>
      <c r="K13" s="92"/>
      <c r="L13" s="113"/>
      <c r="M13" s="5"/>
    </row>
    <row r="14" spans="1:13" ht="29.15" customHeight="1" x14ac:dyDescent="0.35">
      <c r="A14" s="100"/>
      <c r="B14" s="102">
        <v>7</v>
      </c>
      <c r="C14" s="118"/>
      <c r="D14" s="119" t="str">
        <f>IF(ISERROR(VLOOKUP(C14,#REF!,2,FALSE)),"",VLOOKUP(C14,#REF!,2,FALSE))</f>
        <v/>
      </c>
      <c r="E14" s="119" t="str">
        <f>IF(ISERROR(VLOOKUP(C14,#REF!,3,FALSE)),"",VLOOKUP(C14,#REF!,3,FALSE))</f>
        <v/>
      </c>
      <c r="F14" s="109" t="str">
        <f>IF(ISERROR(VLOOKUP(C14,#REF!,6,FALSE)),"",VLOOKUP(C14,#REF!,6,FALSE))</f>
        <v/>
      </c>
      <c r="G14" s="110" t="str">
        <f>IF(ISERROR(VLOOKUP(C14,#REF!,4,FALSE)),"",VLOOKUP(C14,#REF!,4,FALSE))</f>
        <v/>
      </c>
      <c r="H14" s="111" t="str">
        <f>IF(ISERROR(VLOOKUP(C14,#REF!,8,FALSE)),"",VLOOKUP(C14,#REF!,8,FALSE))</f>
        <v/>
      </c>
      <c r="I14" s="112"/>
      <c r="J14" s="116"/>
      <c r="K14" s="92"/>
      <c r="L14" s="113"/>
      <c r="M14" s="5"/>
    </row>
    <row r="15" spans="1:13" ht="29.15" customHeight="1" x14ac:dyDescent="0.35">
      <c r="A15" s="100"/>
      <c r="B15" s="102">
        <v>8</v>
      </c>
      <c r="C15" s="120"/>
      <c r="D15" s="119" t="str">
        <f>IF(ISERROR(VLOOKUP(C15,#REF!,2,FALSE)),"",VLOOKUP(C15,#REF!,2,FALSE))</f>
        <v/>
      </c>
      <c r="E15" s="119" t="str">
        <f>IF(ISERROR(VLOOKUP(C15,#REF!,3,FALSE)),"",VLOOKUP(C15,#REF!,3,FALSE))</f>
        <v/>
      </c>
      <c r="F15" s="109" t="str">
        <f>IF(ISERROR(VLOOKUP(C15,#REF!,6,FALSE)),"",VLOOKUP(C15,#REF!,6,FALSE))</f>
        <v/>
      </c>
      <c r="G15" s="110" t="str">
        <f>IF(ISERROR(VLOOKUP(C15,#REF!,4,FALSE)),"",VLOOKUP(C15,#REF!,4,FALSE))</f>
        <v/>
      </c>
      <c r="H15" s="111" t="str">
        <f>IF(ISERROR(VLOOKUP(C15,#REF!,8,FALSE)),"",VLOOKUP(C15,#REF!,8,FALSE))</f>
        <v/>
      </c>
      <c r="I15" s="112"/>
      <c r="J15" s="116"/>
      <c r="K15" s="92"/>
      <c r="L15" s="113"/>
      <c r="M15" s="5"/>
    </row>
    <row r="16" spans="1:13" ht="29.15" customHeight="1" x14ac:dyDescent="0.35">
      <c r="A16" s="100"/>
      <c r="B16" s="102">
        <v>9</v>
      </c>
      <c r="C16" s="118"/>
      <c r="D16" s="119" t="str">
        <f>IF(ISERROR(VLOOKUP(C16,#REF!,2,FALSE)),"",VLOOKUP(C16,#REF!,2,FALSE))</f>
        <v/>
      </c>
      <c r="E16" s="119" t="str">
        <f>IF(ISERROR(VLOOKUP(C16,#REF!,3,FALSE)),"",VLOOKUP(C16,#REF!,3,FALSE))</f>
        <v/>
      </c>
      <c r="F16" s="109" t="str">
        <f>IF(ISERROR(VLOOKUP(C16,#REF!,6,FALSE)),"",VLOOKUP(C16,#REF!,6,FALSE))</f>
        <v/>
      </c>
      <c r="G16" s="110" t="str">
        <f>IF(ISERROR(VLOOKUP(C16,#REF!,4,FALSE)),"",VLOOKUP(C16,#REF!,4,FALSE))</f>
        <v/>
      </c>
      <c r="H16" s="111" t="str">
        <f>IF(ISERROR(VLOOKUP(C16,#REF!,8,FALSE)),"",VLOOKUP(C16,#REF!,8,FALSE))</f>
        <v/>
      </c>
      <c r="I16" s="112"/>
      <c r="J16" s="116"/>
      <c r="K16" s="92"/>
      <c r="L16" s="113"/>
      <c r="M16" s="5"/>
    </row>
    <row r="17" spans="1:13" ht="29.15" customHeight="1" x14ac:dyDescent="0.35">
      <c r="A17" s="100"/>
      <c r="B17" s="102">
        <v>10</v>
      </c>
      <c r="C17" s="120"/>
      <c r="D17" s="119" t="str">
        <f>IF(ISERROR(VLOOKUP(C17,#REF!,2,FALSE)),"",VLOOKUP(C17,#REF!,2,FALSE))</f>
        <v/>
      </c>
      <c r="E17" s="119" t="str">
        <f>IF(ISERROR(VLOOKUP(C17,#REF!,3,FALSE)),"",VLOOKUP(C17,#REF!,3,FALSE))</f>
        <v/>
      </c>
      <c r="F17" s="109" t="str">
        <f>IF(ISERROR(VLOOKUP(C17,#REF!,6,FALSE)),"",VLOOKUP(C17,#REF!,6,FALSE))</f>
        <v/>
      </c>
      <c r="G17" s="110" t="str">
        <f>IF(ISERROR(VLOOKUP(C17,#REF!,4,FALSE)),"",VLOOKUP(C17,#REF!,4,FALSE))</f>
        <v/>
      </c>
      <c r="H17" s="111" t="str">
        <f>IF(ISERROR(VLOOKUP(C17,#REF!,8,FALSE)),"",VLOOKUP(C17,#REF!,8,FALSE))</f>
        <v/>
      </c>
      <c r="I17" s="112"/>
      <c r="J17" s="116"/>
      <c r="K17" s="92"/>
      <c r="L17" s="113"/>
      <c r="M17" s="5"/>
    </row>
    <row r="18" spans="1:13" ht="29.15" customHeight="1" x14ac:dyDescent="0.35">
      <c r="A18" s="100"/>
      <c r="B18" s="102">
        <v>11</v>
      </c>
      <c r="C18" s="103"/>
      <c r="D18" s="119" t="str">
        <f>IF(ISERROR(VLOOKUP(C18,#REF!,2,FALSE)),"",VLOOKUP(C18,#REF!,2,FALSE))</f>
        <v/>
      </c>
      <c r="E18" s="119" t="str">
        <f>IF(ISERROR(VLOOKUP(C18,#REF!,3,FALSE)),"",VLOOKUP(C18,#REF!,3,FALSE))</f>
        <v/>
      </c>
      <c r="F18" s="109" t="str">
        <f>IF(ISERROR(VLOOKUP(C18,#REF!,6,FALSE)),"",VLOOKUP(C18,#REF!,6,FALSE))</f>
        <v/>
      </c>
      <c r="G18" s="110" t="str">
        <f>IF(ISERROR(VLOOKUP(C18,#REF!,4,FALSE)),"",VLOOKUP(C18,#REF!,4,FALSE))</f>
        <v/>
      </c>
      <c r="H18" s="111" t="str">
        <f>IF(ISERROR(VLOOKUP(C18,#REF!,8,FALSE)),"",VLOOKUP(C18,#REF!,8,FALSE))</f>
        <v/>
      </c>
      <c r="I18" s="112"/>
      <c r="J18" s="116"/>
      <c r="K18" s="92"/>
      <c r="L18" s="113"/>
      <c r="M18" s="5"/>
    </row>
    <row r="19" spans="1:13" ht="29.15" customHeight="1" x14ac:dyDescent="0.35">
      <c r="A19" s="100"/>
      <c r="B19" s="102">
        <v>12</v>
      </c>
      <c r="C19" s="103"/>
      <c r="D19" s="119" t="str">
        <f>IF(ISERROR(VLOOKUP(C19,#REF!,2,FALSE)),"",VLOOKUP(C19,#REF!,2,FALSE))</f>
        <v/>
      </c>
      <c r="E19" s="119" t="str">
        <f>IF(ISERROR(VLOOKUP(C19,#REF!,3,FALSE)),"",VLOOKUP(C19,#REF!,3,FALSE))</f>
        <v/>
      </c>
      <c r="F19" s="109" t="str">
        <f>IF(ISERROR(VLOOKUP(C19,#REF!,6,FALSE)),"",VLOOKUP(C19,#REF!,6,FALSE))</f>
        <v/>
      </c>
      <c r="G19" s="110" t="str">
        <f>IF(ISERROR(VLOOKUP(C19,#REF!,4,FALSE)),"",VLOOKUP(C19,#REF!,4,FALSE))</f>
        <v/>
      </c>
      <c r="H19" s="111" t="str">
        <f>IF(ISERROR(VLOOKUP(C19,#REF!,8,FALSE)),"",VLOOKUP(C19,#REF!,8,FALSE))</f>
        <v/>
      </c>
      <c r="I19" s="112"/>
      <c r="J19" s="116"/>
      <c r="K19" s="92"/>
      <c r="L19" s="113"/>
      <c r="M19" s="5"/>
    </row>
    <row r="20" spans="1:13" ht="29.15" customHeight="1" x14ac:dyDescent="0.35">
      <c r="A20" s="100"/>
      <c r="B20" s="102">
        <v>13</v>
      </c>
      <c r="C20" s="103"/>
      <c r="D20" s="119" t="str">
        <f>IF(ISERROR(VLOOKUP(C20,#REF!,2,FALSE)),"",VLOOKUP(C20,#REF!,2,FALSE))</f>
        <v/>
      </c>
      <c r="E20" s="119" t="str">
        <f>IF(ISERROR(VLOOKUP(C20,#REF!,3,FALSE)),"",VLOOKUP(C20,#REF!,3,FALSE))</f>
        <v/>
      </c>
      <c r="F20" s="109" t="str">
        <f>IF(ISERROR(VLOOKUP(C20,#REF!,6,FALSE)),"",VLOOKUP(C20,#REF!,6,FALSE))</f>
        <v/>
      </c>
      <c r="G20" s="110" t="str">
        <f>IF(ISERROR(VLOOKUP(C20,#REF!,4,FALSE)),"",VLOOKUP(C20,#REF!,4,FALSE))</f>
        <v/>
      </c>
      <c r="H20" s="111" t="str">
        <f>IF(ISERROR(VLOOKUP(C20,#REF!,8,FALSE)),"",VLOOKUP(C20,#REF!,8,FALSE))</f>
        <v/>
      </c>
      <c r="I20" s="112"/>
      <c r="J20" s="116"/>
      <c r="K20" s="92"/>
      <c r="L20" s="113"/>
      <c r="M20" s="5"/>
    </row>
    <row r="21" spans="1:13" ht="29.15" customHeight="1" x14ac:dyDescent="0.35">
      <c r="A21" s="100"/>
      <c r="B21" s="102">
        <v>14</v>
      </c>
      <c r="C21" s="103"/>
      <c r="D21" s="119" t="str">
        <f>IF(ISERROR(VLOOKUP(C21,#REF!,2,FALSE)),"",VLOOKUP(C21,#REF!,2,FALSE))</f>
        <v/>
      </c>
      <c r="E21" s="119" t="str">
        <f>IF(ISERROR(VLOOKUP(C21,#REF!,3,FALSE)),"",VLOOKUP(C21,#REF!,3,FALSE))</f>
        <v/>
      </c>
      <c r="F21" s="109" t="str">
        <f>IF(ISERROR(VLOOKUP(C21,#REF!,6,FALSE)),"",VLOOKUP(C21,#REF!,6,FALSE))</f>
        <v/>
      </c>
      <c r="G21" s="110" t="str">
        <f>IF(ISERROR(VLOOKUP(C21,#REF!,4,FALSE)),"",VLOOKUP(C21,#REF!,4,FALSE))</f>
        <v/>
      </c>
      <c r="H21" s="111" t="str">
        <f>IF(ISERROR(VLOOKUP(C21,#REF!,8,FALSE)),"",VLOOKUP(C21,#REF!,8,FALSE))</f>
        <v/>
      </c>
      <c r="I21" s="112"/>
      <c r="J21" s="116"/>
      <c r="K21" s="92"/>
      <c r="L21" s="113"/>
      <c r="M21" s="5"/>
    </row>
    <row r="22" spans="1:13" ht="29.15" customHeight="1" x14ac:dyDescent="0.35">
      <c r="A22" s="100"/>
      <c r="B22" s="102">
        <v>15</v>
      </c>
      <c r="C22" s="103"/>
      <c r="D22" s="119" t="str">
        <f>IF(ISERROR(VLOOKUP(C22,#REF!,2,FALSE)),"",VLOOKUP(C22,#REF!,2,FALSE))</f>
        <v/>
      </c>
      <c r="E22" s="119" t="str">
        <f>IF(ISERROR(VLOOKUP(C22,#REF!,3,FALSE)),"",VLOOKUP(C22,#REF!,3,FALSE))</f>
        <v/>
      </c>
      <c r="F22" s="109" t="str">
        <f>IF(ISERROR(VLOOKUP(C22,#REF!,6,FALSE)),"",VLOOKUP(C22,#REF!,6,FALSE))</f>
        <v/>
      </c>
      <c r="G22" s="110" t="str">
        <f>IF(ISERROR(VLOOKUP(C22,#REF!,4,FALSE)),"",VLOOKUP(C22,#REF!,4,FALSE))</f>
        <v/>
      </c>
      <c r="H22" s="111" t="str">
        <f>IF(ISERROR(VLOOKUP(C22,#REF!,8,FALSE)),"",VLOOKUP(C22,#REF!,8,FALSE))</f>
        <v/>
      </c>
      <c r="I22" s="112"/>
      <c r="J22" s="116"/>
      <c r="K22" s="92"/>
      <c r="L22" s="113"/>
      <c r="M22" s="5"/>
    </row>
    <row r="23" spans="1:13" ht="29.15" customHeight="1" x14ac:dyDescent="0.35">
      <c r="A23" s="100"/>
      <c r="B23" s="102">
        <v>16</v>
      </c>
      <c r="C23" s="103"/>
      <c r="D23" s="119" t="str">
        <f>IF(ISERROR(VLOOKUP(C23,#REF!,2,FALSE)),"",VLOOKUP(C23,#REF!,2,FALSE))</f>
        <v/>
      </c>
      <c r="E23" s="119" t="str">
        <f>IF(ISERROR(VLOOKUP(C23,#REF!,3,FALSE)),"",VLOOKUP(C23,#REF!,3,FALSE))</f>
        <v/>
      </c>
      <c r="F23" s="109" t="str">
        <f>IF(ISERROR(VLOOKUP(C23,#REF!,6,FALSE)),"",VLOOKUP(C23,#REF!,6,FALSE))</f>
        <v/>
      </c>
      <c r="G23" s="110" t="str">
        <f>IF(ISERROR(VLOOKUP(C23,#REF!,4,FALSE)),"",VLOOKUP(C23,#REF!,4,FALSE))</f>
        <v/>
      </c>
      <c r="H23" s="111" t="str">
        <f>IF(ISERROR(VLOOKUP(C23,#REF!,8,FALSE)),"",VLOOKUP(C23,#REF!,8,FALSE))</f>
        <v/>
      </c>
      <c r="I23" s="112"/>
      <c r="J23" s="116"/>
      <c r="K23" s="92"/>
      <c r="L23" s="113"/>
      <c r="M23" s="5"/>
    </row>
    <row r="24" spans="1:13" ht="29.15" customHeight="1" x14ac:dyDescent="0.35">
      <c r="A24" s="328">
        <v>2</v>
      </c>
      <c r="B24" s="102">
        <v>1</v>
      </c>
      <c r="C24" s="103"/>
      <c r="D24" s="119" t="str">
        <f>IF(ISERROR(VLOOKUP(C24,#REF!,2,FALSE)),"",VLOOKUP(C24,#REF!,2,FALSE))</f>
        <v/>
      </c>
      <c r="E24" s="119" t="str">
        <f>IF(ISERROR(VLOOKUP(C24,#REF!,3,FALSE)),"",VLOOKUP(C24,#REF!,3,FALSE))</f>
        <v/>
      </c>
      <c r="F24" s="109" t="str">
        <f>IF(ISERROR(VLOOKUP(C24,#REF!,6,FALSE)),"",VLOOKUP(C24,#REF!,6,FALSE))</f>
        <v/>
      </c>
      <c r="G24" s="110" t="str">
        <f>IF(ISERROR(VLOOKUP(C24,#REF!,4,FALSE)),"",VLOOKUP(C24,#REF!,4,FALSE))</f>
        <v/>
      </c>
      <c r="H24" s="111" t="str">
        <f>IF(ISERROR(VLOOKUP(C24,#REF!,8,FALSE)),"",VLOOKUP(C24,#REF!,8,FALSE))</f>
        <v/>
      </c>
      <c r="I24" s="112"/>
      <c r="J24" s="116"/>
      <c r="K24" s="92"/>
      <c r="L24" s="113"/>
      <c r="M24" s="5"/>
    </row>
    <row r="25" spans="1:13" ht="29.15" customHeight="1" x14ac:dyDescent="0.35">
      <c r="A25" s="329"/>
      <c r="B25" s="102">
        <v>2</v>
      </c>
      <c r="C25" s="103"/>
      <c r="D25" s="119" t="str">
        <f>IF(ISERROR(VLOOKUP(C25,#REF!,2,FALSE)),"",VLOOKUP(C25,#REF!,2,FALSE))</f>
        <v/>
      </c>
      <c r="E25" s="119" t="str">
        <f>IF(ISERROR(VLOOKUP(C25,#REF!,3,FALSE)),"",VLOOKUP(C25,#REF!,3,FALSE))</f>
        <v/>
      </c>
      <c r="F25" s="109" t="str">
        <f>IF(ISERROR(VLOOKUP(C25,#REF!,6,FALSE)),"",VLOOKUP(C25,#REF!,6,FALSE))</f>
        <v/>
      </c>
      <c r="G25" s="110" t="str">
        <f>IF(ISERROR(VLOOKUP(C25,#REF!,4,FALSE)),"",VLOOKUP(C25,#REF!,4,FALSE))</f>
        <v/>
      </c>
      <c r="H25" s="111" t="str">
        <f>IF(ISERROR(VLOOKUP(C25,#REF!,8,FALSE)),"",VLOOKUP(C25,#REF!,8,FALSE))</f>
        <v/>
      </c>
      <c r="I25" s="112"/>
      <c r="J25" s="116"/>
      <c r="K25" s="92"/>
      <c r="L25" s="113"/>
      <c r="M25" s="5"/>
    </row>
    <row r="26" spans="1:13" ht="29.15" customHeight="1" x14ac:dyDescent="0.35">
      <c r="A26" s="329"/>
      <c r="B26" s="102">
        <v>3</v>
      </c>
      <c r="C26" s="103"/>
      <c r="D26" s="119" t="str">
        <f>IF(ISERROR(VLOOKUP(C26,#REF!,2,FALSE)),"",VLOOKUP(C26,#REF!,2,FALSE))</f>
        <v/>
      </c>
      <c r="E26" s="119" t="str">
        <f>IF(ISERROR(VLOOKUP(C26,#REF!,3,FALSE)),"",VLOOKUP(C26,#REF!,3,FALSE))</f>
        <v/>
      </c>
      <c r="F26" s="109" t="str">
        <f>IF(ISERROR(VLOOKUP(C26,#REF!,6,FALSE)),"",VLOOKUP(C26,#REF!,6,FALSE))</f>
        <v/>
      </c>
      <c r="G26" s="110" t="str">
        <f>IF(ISERROR(VLOOKUP(C26,#REF!,4,FALSE)),"",VLOOKUP(C26,#REF!,4,FALSE))</f>
        <v/>
      </c>
      <c r="H26" s="111" t="str">
        <f>IF(ISERROR(VLOOKUP(C26,#REF!,8,FALSE)),"",VLOOKUP(C26,#REF!,8,FALSE))</f>
        <v/>
      </c>
      <c r="I26" s="112"/>
      <c r="J26" s="116"/>
      <c r="K26" s="92"/>
      <c r="L26" s="113"/>
      <c r="M26" s="5"/>
    </row>
    <row r="27" spans="1:13" ht="29.15" customHeight="1" x14ac:dyDescent="0.35">
      <c r="A27" s="329"/>
      <c r="B27" s="102">
        <v>4</v>
      </c>
      <c r="C27" s="103"/>
      <c r="D27" s="119" t="str">
        <f>IF(ISERROR(VLOOKUP(C27,#REF!,2,FALSE)),"",VLOOKUP(C27,#REF!,2,FALSE))</f>
        <v/>
      </c>
      <c r="E27" s="119" t="str">
        <f>IF(ISERROR(VLOOKUP(C27,#REF!,3,FALSE)),"",VLOOKUP(C27,#REF!,3,FALSE))</f>
        <v/>
      </c>
      <c r="F27" s="109" t="str">
        <f>IF(ISERROR(VLOOKUP(C27,#REF!,6,FALSE)),"",VLOOKUP(C27,#REF!,6,FALSE))</f>
        <v/>
      </c>
      <c r="G27" s="110" t="str">
        <f>IF(ISERROR(VLOOKUP(C27,#REF!,4,FALSE)),"",VLOOKUP(C27,#REF!,4,FALSE))</f>
        <v/>
      </c>
      <c r="H27" s="111" t="str">
        <f>IF(ISERROR(VLOOKUP(C27,#REF!,8,FALSE)),"",VLOOKUP(C27,#REF!,8,FALSE))</f>
        <v/>
      </c>
      <c r="I27" s="112"/>
      <c r="J27" s="116"/>
      <c r="K27" s="92"/>
      <c r="L27" s="113"/>
      <c r="M27" s="5"/>
    </row>
    <row r="28" spans="1:13" ht="29.15" customHeight="1" x14ac:dyDescent="0.35">
      <c r="A28" s="329"/>
      <c r="B28" s="102">
        <v>5</v>
      </c>
      <c r="C28" s="103"/>
      <c r="D28" s="119" t="str">
        <f>IF(ISERROR(VLOOKUP(C28,#REF!,2,FALSE)),"",VLOOKUP(C28,#REF!,2,FALSE))</f>
        <v/>
      </c>
      <c r="E28" s="119" t="str">
        <f>IF(ISERROR(VLOOKUP(C28,#REF!,3,FALSE)),"",VLOOKUP(C28,#REF!,3,FALSE))</f>
        <v/>
      </c>
      <c r="F28" s="109" t="str">
        <f>IF(ISERROR(VLOOKUP(C28,#REF!,6,FALSE)),"",VLOOKUP(C28,#REF!,6,FALSE))</f>
        <v/>
      </c>
      <c r="G28" s="110" t="str">
        <f>IF(ISERROR(VLOOKUP(C28,#REF!,4,FALSE)),"",VLOOKUP(C28,#REF!,4,FALSE))</f>
        <v/>
      </c>
      <c r="H28" s="111" t="str">
        <f>IF(ISERROR(VLOOKUP(C28,#REF!,8,FALSE)),"",VLOOKUP(C28,#REF!,8,FALSE))</f>
        <v/>
      </c>
      <c r="I28" s="112"/>
      <c r="J28" s="116"/>
      <c r="K28" s="92"/>
      <c r="L28" s="113"/>
      <c r="M28" s="5"/>
    </row>
    <row r="29" spans="1:13" ht="29.15" customHeight="1" x14ac:dyDescent="0.35">
      <c r="A29" s="329"/>
      <c r="B29" s="102">
        <v>6</v>
      </c>
      <c r="C29" s="103"/>
      <c r="D29" s="119" t="str">
        <f>IF(ISERROR(VLOOKUP(C29,#REF!,2,FALSE)),"",VLOOKUP(C29,#REF!,2,FALSE))</f>
        <v/>
      </c>
      <c r="E29" s="119" t="str">
        <f>IF(ISERROR(VLOOKUP(C29,#REF!,3,FALSE)),"",VLOOKUP(C29,#REF!,3,FALSE))</f>
        <v/>
      </c>
      <c r="F29" s="109" t="str">
        <f>IF(ISERROR(VLOOKUP(C29,#REF!,6,FALSE)),"",VLOOKUP(C29,#REF!,6,FALSE))</f>
        <v/>
      </c>
      <c r="G29" s="110" t="str">
        <f>IF(ISERROR(VLOOKUP(C29,#REF!,4,FALSE)),"",VLOOKUP(C29,#REF!,4,FALSE))</f>
        <v/>
      </c>
      <c r="H29" s="111" t="str">
        <f>IF(ISERROR(VLOOKUP(C29,#REF!,8,FALSE)),"",VLOOKUP(C29,#REF!,8,FALSE))</f>
        <v/>
      </c>
      <c r="I29" s="112"/>
      <c r="J29" s="116"/>
      <c r="K29" s="92"/>
      <c r="L29" s="113"/>
      <c r="M29" s="5"/>
    </row>
    <row r="30" spans="1:13" ht="29.15" customHeight="1" x14ac:dyDescent="0.35">
      <c r="A30" s="329"/>
      <c r="B30" s="102">
        <v>7</v>
      </c>
      <c r="C30" s="103"/>
      <c r="D30" s="119" t="str">
        <f>IF(ISERROR(VLOOKUP(C30,#REF!,2,FALSE)),"",VLOOKUP(C30,#REF!,2,FALSE))</f>
        <v/>
      </c>
      <c r="E30" s="119" t="str">
        <f>IF(ISERROR(VLOOKUP(C30,#REF!,3,FALSE)),"",VLOOKUP(C30,#REF!,3,FALSE))</f>
        <v/>
      </c>
      <c r="F30" s="109" t="str">
        <f>IF(ISERROR(VLOOKUP(C30,#REF!,6,FALSE)),"",VLOOKUP(C30,#REF!,6,FALSE))</f>
        <v/>
      </c>
      <c r="G30" s="110" t="str">
        <f>IF(ISERROR(VLOOKUP(C30,#REF!,4,FALSE)),"",VLOOKUP(C30,#REF!,4,FALSE))</f>
        <v/>
      </c>
      <c r="H30" s="111" t="str">
        <f>IF(ISERROR(VLOOKUP(C30,#REF!,8,FALSE)),"",VLOOKUP(C30,#REF!,8,FALSE))</f>
        <v/>
      </c>
      <c r="I30" s="112"/>
      <c r="J30" s="116"/>
      <c r="K30" s="92"/>
      <c r="L30" s="113"/>
      <c r="M30" s="5"/>
    </row>
    <row r="31" spans="1:13" ht="29.15" customHeight="1" x14ac:dyDescent="0.35">
      <c r="A31" s="329"/>
      <c r="B31" s="102">
        <v>8</v>
      </c>
      <c r="C31" s="103"/>
      <c r="D31" s="119" t="str">
        <f>IF(ISERROR(VLOOKUP(C31,#REF!,2,FALSE)),"",VLOOKUP(C31,#REF!,2,FALSE))</f>
        <v/>
      </c>
      <c r="E31" s="119" t="str">
        <f>IF(ISERROR(VLOOKUP(C31,#REF!,3,FALSE)),"",VLOOKUP(C31,#REF!,3,FALSE))</f>
        <v/>
      </c>
      <c r="F31" s="109" t="str">
        <f>IF(ISERROR(VLOOKUP(C31,#REF!,6,FALSE)),"",VLOOKUP(C31,#REF!,6,FALSE))</f>
        <v/>
      </c>
      <c r="G31" s="110" t="str">
        <f>IF(ISERROR(VLOOKUP(C31,#REF!,4,FALSE)),"",VLOOKUP(C31,#REF!,4,FALSE))</f>
        <v/>
      </c>
      <c r="H31" s="111" t="str">
        <f>IF(ISERROR(VLOOKUP(C31,#REF!,8,FALSE)),"",VLOOKUP(C31,#REF!,8,FALSE))</f>
        <v/>
      </c>
      <c r="I31" s="112"/>
      <c r="J31" s="116"/>
      <c r="K31" s="92"/>
      <c r="L31" s="113"/>
      <c r="M31" s="5"/>
    </row>
    <row r="32" spans="1:13" ht="29.15" customHeight="1" x14ac:dyDescent="0.35">
      <c r="A32" s="329"/>
      <c r="B32" s="102">
        <v>9</v>
      </c>
      <c r="C32" s="103"/>
      <c r="D32" s="119" t="str">
        <f>IF(ISERROR(VLOOKUP(C32,#REF!,2,FALSE)),"",VLOOKUP(C32,#REF!,2,FALSE))</f>
        <v/>
      </c>
      <c r="E32" s="119" t="str">
        <f>IF(ISERROR(VLOOKUP(C32,#REF!,3,FALSE)),"",VLOOKUP(C32,#REF!,3,FALSE))</f>
        <v/>
      </c>
      <c r="F32" s="109" t="str">
        <f>IF(ISERROR(VLOOKUP(C32,#REF!,6,FALSE)),"",VLOOKUP(C32,#REF!,6,FALSE))</f>
        <v/>
      </c>
      <c r="G32" s="110" t="str">
        <f>IF(ISERROR(VLOOKUP(C32,#REF!,4,FALSE)),"",VLOOKUP(C32,#REF!,4,FALSE))</f>
        <v/>
      </c>
      <c r="H32" s="111" t="str">
        <f>IF(ISERROR(VLOOKUP(C32,#REF!,8,FALSE)),"",VLOOKUP(C32,#REF!,8,FALSE))</f>
        <v/>
      </c>
      <c r="I32" s="112"/>
      <c r="J32" s="116"/>
      <c r="K32" s="92"/>
      <c r="L32" s="113"/>
      <c r="M32" s="5"/>
    </row>
    <row r="33" spans="1:13" ht="29.15" customHeight="1" x14ac:dyDescent="0.35">
      <c r="A33" s="329"/>
      <c r="B33" s="102">
        <v>10</v>
      </c>
      <c r="C33" s="103"/>
      <c r="D33" s="119" t="str">
        <f>IF(ISERROR(VLOOKUP(C33,#REF!,2,FALSE)),"",VLOOKUP(C33,#REF!,2,FALSE))</f>
        <v/>
      </c>
      <c r="E33" s="119" t="str">
        <f>IF(ISERROR(VLOOKUP(C33,#REF!,3,FALSE)),"",VLOOKUP(C33,#REF!,3,FALSE))</f>
        <v/>
      </c>
      <c r="F33" s="109" t="str">
        <f>IF(ISERROR(VLOOKUP(C33,#REF!,6,FALSE)),"",VLOOKUP(C33,#REF!,6,FALSE))</f>
        <v/>
      </c>
      <c r="G33" s="110" t="str">
        <f>IF(ISERROR(VLOOKUP(C33,#REF!,4,FALSE)),"",VLOOKUP(C33,#REF!,4,FALSE))</f>
        <v/>
      </c>
      <c r="H33" s="111" t="str">
        <f>IF(ISERROR(VLOOKUP(C33,#REF!,8,FALSE)),"",VLOOKUP(C33,#REF!,8,FALSE))</f>
        <v/>
      </c>
      <c r="I33" s="112"/>
      <c r="J33" s="116"/>
      <c r="K33" s="92"/>
      <c r="L33" s="113"/>
      <c r="M33" s="5"/>
    </row>
    <row r="34" spans="1:13" ht="29.15" customHeight="1" x14ac:dyDescent="0.35">
      <c r="A34" s="329"/>
      <c r="B34" s="102">
        <v>11</v>
      </c>
      <c r="C34" s="103"/>
      <c r="D34" s="119" t="str">
        <f>IF(ISERROR(VLOOKUP(C34,#REF!,2,FALSE)),"",VLOOKUP(C34,#REF!,2,FALSE))</f>
        <v/>
      </c>
      <c r="E34" s="119" t="str">
        <f>IF(ISERROR(VLOOKUP(C34,#REF!,3,FALSE)),"",VLOOKUP(C34,#REF!,3,FALSE))</f>
        <v/>
      </c>
      <c r="F34" s="109" t="str">
        <f>IF(ISERROR(VLOOKUP(C34,#REF!,6,FALSE)),"",VLOOKUP(C34,#REF!,6,FALSE))</f>
        <v/>
      </c>
      <c r="G34" s="110" t="str">
        <f>IF(ISERROR(VLOOKUP(C34,#REF!,4,FALSE)),"",VLOOKUP(C34,#REF!,4,FALSE))</f>
        <v/>
      </c>
      <c r="H34" s="111" t="str">
        <f>IF(ISERROR(VLOOKUP(C34,#REF!,8,FALSE)),"",VLOOKUP(C34,#REF!,8,FALSE))</f>
        <v/>
      </c>
      <c r="I34" s="112"/>
      <c r="J34" s="116"/>
      <c r="K34" s="92"/>
      <c r="L34" s="113"/>
      <c r="M34" s="5"/>
    </row>
    <row r="35" spans="1:13" ht="29.15" customHeight="1" x14ac:dyDescent="0.35">
      <c r="A35" s="329"/>
      <c r="B35" s="102">
        <v>12</v>
      </c>
      <c r="C35" s="103"/>
      <c r="D35" s="119" t="str">
        <f>IF(ISERROR(VLOOKUP(C35,#REF!,2,FALSE)),"",VLOOKUP(C35,#REF!,2,FALSE))</f>
        <v/>
      </c>
      <c r="E35" s="119" t="str">
        <f>IF(ISERROR(VLOOKUP(C35,#REF!,3,FALSE)),"",VLOOKUP(C35,#REF!,3,FALSE))</f>
        <v/>
      </c>
      <c r="F35" s="109" t="str">
        <f>IF(ISERROR(VLOOKUP(C35,#REF!,6,FALSE)),"",VLOOKUP(C35,#REF!,6,FALSE))</f>
        <v/>
      </c>
      <c r="G35" s="110" t="str">
        <f>IF(ISERROR(VLOOKUP(C35,#REF!,4,FALSE)),"",VLOOKUP(C35,#REF!,4,FALSE))</f>
        <v/>
      </c>
      <c r="H35" s="111" t="str">
        <f>IF(ISERROR(VLOOKUP(C35,#REF!,8,FALSE)),"",VLOOKUP(C35,#REF!,8,FALSE))</f>
        <v/>
      </c>
      <c r="I35" s="112"/>
      <c r="J35" s="116"/>
      <c r="K35" s="92"/>
      <c r="L35" s="113"/>
      <c r="M35" s="5"/>
    </row>
    <row r="36" spans="1:13" ht="29.15" customHeight="1" x14ac:dyDescent="0.35">
      <c r="A36" s="329"/>
      <c r="B36" s="102">
        <v>13</v>
      </c>
      <c r="C36" s="103"/>
      <c r="D36" s="119" t="str">
        <f>IF(ISERROR(VLOOKUP(C36,#REF!,2,FALSE)),"",VLOOKUP(C36,#REF!,2,FALSE))</f>
        <v/>
      </c>
      <c r="E36" s="119" t="str">
        <f>IF(ISERROR(VLOOKUP(C36,#REF!,3,FALSE)),"",VLOOKUP(C36,#REF!,3,FALSE))</f>
        <v/>
      </c>
      <c r="F36" s="109" t="str">
        <f>IF(ISERROR(VLOOKUP(C36,#REF!,6,FALSE)),"",VLOOKUP(C36,#REF!,6,FALSE))</f>
        <v/>
      </c>
      <c r="G36" s="110" t="str">
        <f>IF(ISERROR(VLOOKUP(C36,#REF!,4,FALSE)),"",VLOOKUP(C36,#REF!,4,FALSE))</f>
        <v/>
      </c>
      <c r="H36" s="111" t="str">
        <f>IF(ISERROR(VLOOKUP(C36,#REF!,8,FALSE)),"",VLOOKUP(C36,#REF!,8,FALSE))</f>
        <v/>
      </c>
      <c r="I36" s="112"/>
      <c r="J36" s="116"/>
      <c r="K36" s="92"/>
      <c r="L36" s="113"/>
      <c r="M36" s="5"/>
    </row>
    <row r="37" spans="1:13" ht="29.15" customHeight="1" x14ac:dyDescent="0.35">
      <c r="A37" s="329"/>
      <c r="B37" s="102">
        <v>14</v>
      </c>
      <c r="C37" s="103"/>
      <c r="D37" s="119" t="str">
        <f>IF(ISERROR(VLOOKUP(C37,#REF!,2,FALSE)),"",VLOOKUP(C37,#REF!,2,FALSE))</f>
        <v/>
      </c>
      <c r="E37" s="119" t="str">
        <f>IF(ISERROR(VLOOKUP(C37,#REF!,3,FALSE)),"",VLOOKUP(C37,#REF!,3,FALSE))</f>
        <v/>
      </c>
      <c r="F37" s="109" t="str">
        <f>IF(ISERROR(VLOOKUP(C37,#REF!,6,FALSE)),"",VLOOKUP(C37,#REF!,6,FALSE))</f>
        <v/>
      </c>
      <c r="G37" s="110" t="str">
        <f>IF(ISERROR(VLOOKUP(C37,#REF!,4,FALSE)),"",VLOOKUP(C37,#REF!,4,FALSE))</f>
        <v/>
      </c>
      <c r="H37" s="111" t="str">
        <f>IF(ISERROR(VLOOKUP(C37,#REF!,8,FALSE)),"",VLOOKUP(C37,#REF!,8,FALSE))</f>
        <v/>
      </c>
      <c r="I37" s="112"/>
      <c r="J37" s="116"/>
      <c r="K37" s="92"/>
      <c r="L37" s="113"/>
      <c r="M37" s="5"/>
    </row>
    <row r="38" spans="1:13" ht="29.15" customHeight="1" x14ac:dyDescent="0.35">
      <c r="A38" s="329"/>
      <c r="B38" s="102">
        <v>15</v>
      </c>
      <c r="C38" s="103"/>
      <c r="D38" s="119" t="str">
        <f>IF(ISERROR(VLOOKUP(C38,#REF!,2,FALSE)),"",VLOOKUP(C38,#REF!,2,FALSE))</f>
        <v/>
      </c>
      <c r="E38" s="119" t="str">
        <f>IF(ISERROR(VLOOKUP(C38,#REF!,3,FALSE)),"",VLOOKUP(C38,#REF!,3,FALSE))</f>
        <v/>
      </c>
      <c r="F38" s="109" t="str">
        <f>IF(ISERROR(VLOOKUP(C38,#REF!,6,FALSE)),"",VLOOKUP(C38,#REF!,6,FALSE))</f>
        <v/>
      </c>
      <c r="G38" s="110" t="str">
        <f>IF(ISERROR(VLOOKUP(C38,#REF!,4,FALSE)),"",VLOOKUP(C38,#REF!,4,FALSE))</f>
        <v/>
      </c>
      <c r="H38" s="111" t="str">
        <f>IF(ISERROR(VLOOKUP(C38,#REF!,8,FALSE)),"",VLOOKUP(C38,#REF!,8,FALSE))</f>
        <v/>
      </c>
      <c r="I38" s="112"/>
      <c r="J38" s="116"/>
      <c r="K38" s="92"/>
      <c r="L38" s="113"/>
      <c r="M38" s="5"/>
    </row>
    <row r="39" spans="1:13" ht="29.15" customHeight="1" x14ac:dyDescent="0.35">
      <c r="A39" s="329"/>
      <c r="B39" s="102">
        <v>16</v>
      </c>
      <c r="C39" s="103"/>
      <c r="D39" s="119" t="str">
        <f>IF(ISERROR(VLOOKUP(C39,#REF!,2,FALSE)),"",VLOOKUP(C39,#REF!,2,FALSE))</f>
        <v/>
      </c>
      <c r="E39" s="119" t="str">
        <f>IF(ISERROR(VLOOKUP(C39,#REF!,3,FALSE)),"",VLOOKUP(C39,#REF!,3,FALSE))</f>
        <v/>
      </c>
      <c r="F39" s="109" t="str">
        <f>IF(ISERROR(VLOOKUP(C39,#REF!,6,FALSE)),"",VLOOKUP(C39,#REF!,6,FALSE))</f>
        <v/>
      </c>
      <c r="G39" s="110" t="str">
        <f>IF(ISERROR(VLOOKUP(C39,#REF!,4,FALSE)),"",VLOOKUP(C39,#REF!,4,FALSE))</f>
        <v/>
      </c>
      <c r="H39" s="111" t="str">
        <f>IF(ISERROR(VLOOKUP(C39,#REF!,8,FALSE)),"",VLOOKUP(C39,#REF!,8,FALSE))</f>
        <v/>
      </c>
      <c r="I39" s="112"/>
      <c r="J39" s="116"/>
      <c r="K39" s="92"/>
      <c r="L39" s="113"/>
      <c r="M39" s="5"/>
    </row>
    <row r="40" spans="1:13" ht="29.15" customHeight="1" x14ac:dyDescent="0.6">
      <c r="A40" s="328">
        <v>3</v>
      </c>
      <c r="B40" s="102">
        <v>33</v>
      </c>
      <c r="C40" s="103"/>
      <c r="D40" s="121" t="str">
        <f>IF(ISERROR(VLOOKUP(C40,#REF!,2,FALSE)),"",VLOOKUP(C40,#REF!,2,FALSE))</f>
        <v/>
      </c>
      <c r="E40" s="121" t="str">
        <f>IF(ISERROR(VLOOKUP(C40,#REF!,3,FALSE)),"",VLOOKUP(C40,#REF!,3,FALSE))</f>
        <v/>
      </c>
      <c r="F40" s="96" t="str">
        <f>IF(ISERROR(VLOOKUP(C40,#REF!,6,FALSE)),"",VLOOKUP(C40,#REF!,6,FALSE))</f>
        <v/>
      </c>
      <c r="G40" s="110" t="str">
        <f>IF(ISERROR(VLOOKUP(C40,#REF!,4,FALSE)),"",VLOOKUP(C40,#REF!,4,FALSE))</f>
        <v/>
      </c>
      <c r="H40" s="96" t="str">
        <f>IF(ISERROR(VLOOKUP(C40,#REF!,8,FALSE)),"",VLOOKUP(C40,#REF!,8,FALSE))</f>
        <v/>
      </c>
      <c r="I40" s="96"/>
      <c r="J40" s="122"/>
      <c r="K40" s="96"/>
      <c r="L40" s="96"/>
      <c r="M40" s="5"/>
    </row>
    <row r="41" spans="1:13" ht="29.15" customHeight="1" x14ac:dyDescent="0.6">
      <c r="A41" s="329"/>
      <c r="B41" s="102">
        <v>34</v>
      </c>
      <c r="C41" s="103"/>
      <c r="D41" s="121" t="str">
        <f>IF(ISERROR(VLOOKUP(C41,#REF!,2,FALSE)),"",VLOOKUP(C41,#REF!,2,FALSE))</f>
        <v/>
      </c>
      <c r="E41" s="121" t="str">
        <f>IF(ISERROR(VLOOKUP(C41,#REF!,3,FALSE)),"",VLOOKUP(C41,#REF!,3,FALSE))</f>
        <v/>
      </c>
      <c r="F41" s="96" t="str">
        <f>IF(ISERROR(VLOOKUP(C41,#REF!,6,FALSE)),"",VLOOKUP(C41,#REF!,6,FALSE))</f>
        <v/>
      </c>
      <c r="G41" s="110" t="str">
        <f>IF(ISERROR(VLOOKUP(C41,#REF!,4,FALSE)),"",VLOOKUP(C41,#REF!,4,FALSE))</f>
        <v/>
      </c>
      <c r="H41" s="96" t="str">
        <f>IF(ISERROR(VLOOKUP(C41,#REF!,8,FALSE)),"",VLOOKUP(C41,#REF!,8,FALSE))</f>
        <v/>
      </c>
      <c r="I41" s="96"/>
      <c r="J41" s="122"/>
      <c r="K41" s="96"/>
      <c r="L41" s="96"/>
      <c r="M41" s="5"/>
    </row>
    <row r="42" spans="1:13" ht="29.15" customHeight="1" x14ac:dyDescent="0.6">
      <c r="A42" s="329"/>
      <c r="B42" s="102">
        <v>35</v>
      </c>
      <c r="C42" s="103"/>
      <c r="D42" s="121" t="str">
        <f>IF(ISERROR(VLOOKUP(C42,#REF!,2,FALSE)),"",VLOOKUP(C42,#REF!,2,FALSE))</f>
        <v/>
      </c>
      <c r="E42" s="121" t="str">
        <f>IF(ISERROR(VLOOKUP(C42,#REF!,3,FALSE)),"",VLOOKUP(C42,#REF!,3,FALSE))</f>
        <v/>
      </c>
      <c r="F42" s="96" t="str">
        <f>IF(ISERROR(VLOOKUP(C42,#REF!,6,FALSE)),"",VLOOKUP(C42,#REF!,6,FALSE))</f>
        <v/>
      </c>
      <c r="G42" s="110" t="str">
        <f>IF(ISERROR(VLOOKUP(C42,#REF!,4,FALSE)),"",VLOOKUP(C42,#REF!,4,FALSE))</f>
        <v/>
      </c>
      <c r="H42" s="96" t="str">
        <f>IF(ISERROR(VLOOKUP(C42,#REF!,8,FALSE)),"",VLOOKUP(C42,#REF!,8,FALSE))</f>
        <v/>
      </c>
      <c r="I42" s="96"/>
      <c r="J42" s="122"/>
      <c r="K42" s="96"/>
      <c r="L42" s="96"/>
      <c r="M42" s="5"/>
    </row>
    <row r="43" spans="1:13" ht="29.15" customHeight="1" x14ac:dyDescent="0.6">
      <c r="A43" s="329"/>
      <c r="B43" s="102">
        <v>36</v>
      </c>
      <c r="C43" s="103"/>
      <c r="D43" s="121" t="str">
        <f>IF(ISERROR(VLOOKUP(C43,#REF!,2,FALSE)),"",VLOOKUP(C43,#REF!,2,FALSE))</f>
        <v/>
      </c>
      <c r="E43" s="121" t="str">
        <f>IF(ISERROR(VLOOKUP(C43,#REF!,3,FALSE)),"",VLOOKUP(C43,#REF!,3,FALSE))</f>
        <v/>
      </c>
      <c r="F43" s="96" t="str">
        <f>IF(ISERROR(VLOOKUP(C43,#REF!,6,FALSE)),"",VLOOKUP(C43,#REF!,6,FALSE))</f>
        <v/>
      </c>
      <c r="G43" s="110" t="str">
        <f>IF(ISERROR(VLOOKUP(C43,#REF!,4,FALSE)),"",VLOOKUP(C43,#REF!,4,FALSE))</f>
        <v/>
      </c>
      <c r="H43" s="96" t="str">
        <f>IF(ISERROR(VLOOKUP(C43,#REF!,8,FALSE)),"",VLOOKUP(C43,#REF!,8,FALSE))</f>
        <v/>
      </c>
      <c r="I43" s="96"/>
      <c r="J43" s="122"/>
      <c r="K43" s="96"/>
      <c r="L43" s="96"/>
      <c r="M43" s="5"/>
    </row>
    <row r="44" spans="1:13" ht="29.15" customHeight="1" x14ac:dyDescent="0.6">
      <c r="A44" s="329"/>
      <c r="B44" s="102">
        <v>37</v>
      </c>
      <c r="C44" s="103"/>
      <c r="D44" s="121" t="str">
        <f>IF(ISERROR(VLOOKUP(C44,#REF!,2,FALSE)),"",VLOOKUP(C44,#REF!,2,FALSE))</f>
        <v/>
      </c>
      <c r="E44" s="121" t="str">
        <f>IF(ISERROR(VLOOKUP(C44,#REF!,3,FALSE)),"",VLOOKUP(C44,#REF!,3,FALSE))</f>
        <v/>
      </c>
      <c r="F44" s="96" t="str">
        <f>IF(ISERROR(VLOOKUP(C44,#REF!,6,FALSE)),"",VLOOKUP(C44,#REF!,6,FALSE))</f>
        <v/>
      </c>
      <c r="G44" s="110" t="str">
        <f>IF(ISERROR(VLOOKUP(C44,#REF!,4,FALSE)),"",VLOOKUP(C44,#REF!,4,FALSE))</f>
        <v/>
      </c>
      <c r="H44" s="96" t="str">
        <f>IF(ISERROR(VLOOKUP(C44,#REF!,8,FALSE)),"",VLOOKUP(C44,#REF!,8,FALSE))</f>
        <v/>
      </c>
      <c r="I44" s="96"/>
      <c r="J44" s="122"/>
      <c r="K44" s="96"/>
      <c r="L44" s="96"/>
      <c r="M44" s="5"/>
    </row>
    <row r="45" spans="1:13" ht="29.15" customHeight="1" x14ac:dyDescent="0.6">
      <c r="A45" s="329"/>
      <c r="B45" s="102">
        <v>38</v>
      </c>
      <c r="C45" s="103"/>
      <c r="D45" s="121" t="str">
        <f>IF(ISERROR(VLOOKUP(C45,#REF!,2,FALSE)),"",VLOOKUP(C45,#REF!,2,FALSE))</f>
        <v/>
      </c>
      <c r="E45" s="121" t="str">
        <f>IF(ISERROR(VLOOKUP(C45,#REF!,3,FALSE)),"",VLOOKUP(C45,#REF!,3,FALSE))</f>
        <v/>
      </c>
      <c r="F45" s="96" t="str">
        <f>IF(ISERROR(VLOOKUP(C45,#REF!,6,FALSE)),"",VLOOKUP(C45,#REF!,6,FALSE))</f>
        <v/>
      </c>
      <c r="G45" s="110" t="str">
        <f>IF(ISERROR(VLOOKUP(C45,#REF!,4,FALSE)),"",VLOOKUP(C45,#REF!,4,FALSE))</f>
        <v/>
      </c>
      <c r="H45" s="96" t="str">
        <f>IF(ISERROR(VLOOKUP(C45,#REF!,8,FALSE)),"",VLOOKUP(C45,#REF!,8,FALSE))</f>
        <v/>
      </c>
      <c r="I45" s="96"/>
      <c r="J45" s="122"/>
      <c r="K45" s="96"/>
      <c r="L45" s="96"/>
      <c r="M45" s="5"/>
    </row>
    <row r="46" spans="1:13" ht="29.15" customHeight="1" x14ac:dyDescent="0.6">
      <c r="A46" s="329"/>
      <c r="B46" s="102">
        <v>39</v>
      </c>
      <c r="C46" s="103"/>
      <c r="D46" s="121" t="str">
        <f>IF(ISERROR(VLOOKUP(C46,#REF!,2,FALSE)),"",VLOOKUP(C46,#REF!,2,FALSE))</f>
        <v/>
      </c>
      <c r="E46" s="121" t="str">
        <f>IF(ISERROR(VLOOKUP(C46,#REF!,3,FALSE)),"",VLOOKUP(C46,#REF!,3,FALSE))</f>
        <v/>
      </c>
      <c r="F46" s="96" t="str">
        <f>IF(ISERROR(VLOOKUP(C46,#REF!,6,FALSE)),"",VLOOKUP(C46,#REF!,6,FALSE))</f>
        <v/>
      </c>
      <c r="G46" s="110" t="str">
        <f>IF(ISERROR(VLOOKUP(C46,#REF!,4,FALSE)),"",VLOOKUP(C46,#REF!,4,FALSE))</f>
        <v/>
      </c>
      <c r="H46" s="96" t="str">
        <f>IF(ISERROR(VLOOKUP(C46,#REF!,8,FALSE)),"",VLOOKUP(C46,#REF!,8,FALSE))</f>
        <v/>
      </c>
      <c r="I46" s="96"/>
      <c r="J46" s="122"/>
      <c r="K46" s="96"/>
      <c r="L46" s="96"/>
      <c r="M46" s="5"/>
    </row>
    <row r="47" spans="1:13" ht="29.15" customHeight="1" x14ac:dyDescent="0.6">
      <c r="A47" s="329"/>
      <c r="B47" s="102">
        <v>40</v>
      </c>
      <c r="C47" s="103"/>
      <c r="D47" s="121" t="str">
        <f>IF(ISERROR(VLOOKUP(C47,#REF!,2,FALSE)),"",VLOOKUP(C47,#REF!,2,FALSE))</f>
        <v/>
      </c>
      <c r="E47" s="121" t="str">
        <f>IF(ISERROR(VLOOKUP(C47,#REF!,3,FALSE)),"",VLOOKUP(C47,#REF!,3,FALSE))</f>
        <v/>
      </c>
      <c r="F47" s="96" t="str">
        <f>IF(ISERROR(VLOOKUP(C47,#REF!,6,FALSE)),"",VLOOKUP(C47,#REF!,6,FALSE))</f>
        <v/>
      </c>
      <c r="G47" s="110" t="str">
        <f>IF(ISERROR(VLOOKUP(C47,#REF!,4,FALSE)),"",VLOOKUP(C47,#REF!,4,FALSE))</f>
        <v/>
      </c>
      <c r="H47" s="96" t="str">
        <f>IF(ISERROR(VLOOKUP(C47,#REF!,8,FALSE)),"",VLOOKUP(C47,#REF!,8,FALSE))</f>
        <v/>
      </c>
      <c r="I47" s="96"/>
      <c r="J47" s="122"/>
      <c r="K47" s="96"/>
      <c r="L47" s="96"/>
      <c r="M47" s="5"/>
    </row>
    <row r="48" spans="1:13" ht="29.15" customHeight="1" x14ac:dyDescent="0.6">
      <c r="A48" s="329"/>
      <c r="B48" s="102">
        <v>41</v>
      </c>
      <c r="C48" s="103"/>
      <c r="D48" s="121" t="str">
        <f>IF(ISERROR(VLOOKUP(C48,#REF!,2,FALSE)),"",VLOOKUP(C48,#REF!,2,FALSE))</f>
        <v/>
      </c>
      <c r="E48" s="121" t="str">
        <f>IF(ISERROR(VLOOKUP(C48,#REF!,3,FALSE)),"",VLOOKUP(C48,#REF!,3,FALSE))</f>
        <v/>
      </c>
      <c r="F48" s="96" t="str">
        <f>IF(ISERROR(VLOOKUP(C48,#REF!,6,FALSE)),"",VLOOKUP(C48,#REF!,6,FALSE))</f>
        <v/>
      </c>
      <c r="G48" s="110" t="str">
        <f>IF(ISERROR(VLOOKUP(C48,#REF!,4,FALSE)),"",VLOOKUP(C48,#REF!,4,FALSE))</f>
        <v/>
      </c>
      <c r="H48" s="96" t="str">
        <f>IF(ISERROR(VLOOKUP(C48,#REF!,8,FALSE)),"",VLOOKUP(C48,#REF!,8,FALSE))</f>
        <v/>
      </c>
      <c r="I48" s="96"/>
      <c r="J48" s="122"/>
      <c r="K48" s="96"/>
      <c r="L48" s="96"/>
      <c r="M48" s="5"/>
    </row>
    <row r="49" spans="1:13" ht="29.15" customHeight="1" x14ac:dyDescent="0.6">
      <c r="A49" s="329"/>
      <c r="B49" s="102">
        <v>42</v>
      </c>
      <c r="C49" s="103"/>
      <c r="D49" s="121" t="str">
        <f>IF(ISERROR(VLOOKUP(C49,#REF!,2,FALSE)),"",VLOOKUP(C49,#REF!,2,FALSE))</f>
        <v/>
      </c>
      <c r="E49" s="121" t="str">
        <f>IF(ISERROR(VLOOKUP(C49,#REF!,3,FALSE)),"",VLOOKUP(C49,#REF!,3,FALSE))</f>
        <v/>
      </c>
      <c r="F49" s="96" t="str">
        <f>IF(ISERROR(VLOOKUP(C49,#REF!,6,FALSE)),"",VLOOKUP(C49,#REF!,6,FALSE))</f>
        <v/>
      </c>
      <c r="G49" s="110" t="str">
        <f>IF(ISERROR(VLOOKUP(C49,#REF!,4,FALSE)),"",VLOOKUP(C49,#REF!,4,FALSE))</f>
        <v/>
      </c>
      <c r="H49" s="96" t="str">
        <f>IF(ISERROR(VLOOKUP(C49,#REF!,8,FALSE)),"",VLOOKUP(C49,#REF!,8,FALSE))</f>
        <v/>
      </c>
      <c r="I49" s="96"/>
      <c r="J49" s="122"/>
      <c r="K49" s="96"/>
      <c r="L49" s="96"/>
      <c r="M49" s="5"/>
    </row>
    <row r="50" spans="1:13" ht="29.15" customHeight="1" x14ac:dyDescent="0.6">
      <c r="A50" s="329"/>
      <c r="B50" s="102">
        <v>43</v>
      </c>
      <c r="C50" s="103"/>
      <c r="D50" s="121" t="str">
        <f>IF(ISERROR(VLOOKUP(C50,#REF!,2,FALSE)),"",VLOOKUP(C50,#REF!,2,FALSE))</f>
        <v/>
      </c>
      <c r="E50" s="121" t="str">
        <f>IF(ISERROR(VLOOKUP(C50,#REF!,3,FALSE)),"",VLOOKUP(C50,#REF!,3,FALSE))</f>
        <v/>
      </c>
      <c r="F50" s="96" t="str">
        <f>IF(ISERROR(VLOOKUP(C50,#REF!,6,FALSE)),"",VLOOKUP(C50,#REF!,6,FALSE))</f>
        <v/>
      </c>
      <c r="G50" s="110" t="str">
        <f>IF(ISERROR(VLOOKUP(C50,#REF!,4,FALSE)),"",VLOOKUP(C50,#REF!,4,FALSE))</f>
        <v/>
      </c>
      <c r="H50" s="96" t="str">
        <f>IF(ISERROR(VLOOKUP(C50,#REF!,8,FALSE)),"",VLOOKUP(C50,#REF!,8,FALSE))</f>
        <v/>
      </c>
      <c r="I50" s="96"/>
      <c r="J50" s="122"/>
      <c r="K50" s="96"/>
      <c r="L50" s="96"/>
      <c r="M50" s="5"/>
    </row>
    <row r="51" spans="1:13" ht="29.15" customHeight="1" x14ac:dyDescent="0.6">
      <c r="A51" s="329"/>
      <c r="B51" s="102">
        <v>44</v>
      </c>
      <c r="C51" s="103"/>
      <c r="D51" s="121" t="str">
        <f>IF(ISERROR(VLOOKUP(C51,#REF!,2,FALSE)),"",VLOOKUP(C51,#REF!,2,FALSE))</f>
        <v/>
      </c>
      <c r="E51" s="121" t="str">
        <f>IF(ISERROR(VLOOKUP(C51,#REF!,3,FALSE)),"",VLOOKUP(C51,#REF!,3,FALSE))</f>
        <v/>
      </c>
      <c r="F51" s="96" t="str">
        <f>IF(ISERROR(VLOOKUP(C51,#REF!,6,FALSE)),"",VLOOKUP(C51,#REF!,6,FALSE))</f>
        <v/>
      </c>
      <c r="G51" s="110" t="str">
        <f>IF(ISERROR(VLOOKUP(C51,#REF!,4,FALSE)),"",VLOOKUP(C51,#REF!,4,FALSE))</f>
        <v/>
      </c>
      <c r="H51" s="96" t="str">
        <f>IF(ISERROR(VLOOKUP(C51,#REF!,8,FALSE)),"",VLOOKUP(C51,#REF!,8,FALSE))</f>
        <v/>
      </c>
      <c r="I51" s="96"/>
      <c r="J51" s="122"/>
      <c r="K51" s="96"/>
      <c r="L51" s="96"/>
      <c r="M51" s="5"/>
    </row>
    <row r="52" spans="1:13" ht="29.15" customHeight="1" x14ac:dyDescent="0.6">
      <c r="A52" s="329"/>
      <c r="B52" s="102">
        <v>45</v>
      </c>
      <c r="C52" s="103"/>
      <c r="D52" s="121" t="str">
        <f>IF(ISERROR(VLOOKUP(C52,#REF!,2,FALSE)),"",VLOOKUP(C52,#REF!,2,FALSE))</f>
        <v/>
      </c>
      <c r="E52" s="121" t="str">
        <f>IF(ISERROR(VLOOKUP(C52,#REF!,3,FALSE)),"",VLOOKUP(C52,#REF!,3,FALSE))</f>
        <v/>
      </c>
      <c r="F52" s="96" t="str">
        <f>IF(ISERROR(VLOOKUP(C52,#REF!,6,FALSE)),"",VLOOKUP(C52,#REF!,6,FALSE))</f>
        <v/>
      </c>
      <c r="G52" s="110" t="str">
        <f>IF(ISERROR(VLOOKUP(C52,#REF!,4,FALSE)),"",VLOOKUP(C52,#REF!,4,FALSE))</f>
        <v/>
      </c>
      <c r="H52" s="96" t="str">
        <f>IF(ISERROR(VLOOKUP(C52,#REF!,8,FALSE)),"",VLOOKUP(C52,#REF!,8,FALSE))</f>
        <v/>
      </c>
      <c r="I52" s="96"/>
      <c r="J52" s="122"/>
      <c r="K52" s="96"/>
      <c r="L52" s="96"/>
      <c r="M52" s="5"/>
    </row>
    <row r="53" spans="1:13" ht="29.15" customHeight="1" x14ac:dyDescent="0.6">
      <c r="A53" s="329"/>
      <c r="B53" s="102">
        <v>46</v>
      </c>
      <c r="C53" s="103"/>
      <c r="D53" s="121" t="str">
        <f>IF(ISERROR(VLOOKUP(C53,#REF!,2,FALSE)),"",VLOOKUP(C53,#REF!,2,FALSE))</f>
        <v/>
      </c>
      <c r="E53" s="121" t="str">
        <f>IF(ISERROR(VLOOKUP(C53,#REF!,3,FALSE)),"",VLOOKUP(C53,#REF!,3,FALSE))</f>
        <v/>
      </c>
      <c r="F53" s="96" t="str">
        <f>IF(ISERROR(VLOOKUP(C53,#REF!,6,FALSE)),"",VLOOKUP(C53,#REF!,6,FALSE))</f>
        <v/>
      </c>
      <c r="G53" s="110" t="str">
        <f>IF(ISERROR(VLOOKUP(C53,#REF!,4,FALSE)),"",VLOOKUP(C53,#REF!,4,FALSE))</f>
        <v/>
      </c>
      <c r="H53" s="96" t="str">
        <f>IF(ISERROR(VLOOKUP(C53,#REF!,8,FALSE)),"",VLOOKUP(C53,#REF!,8,FALSE))</f>
        <v/>
      </c>
      <c r="I53" s="96"/>
      <c r="J53" s="122"/>
      <c r="K53" s="96"/>
      <c r="L53" s="96"/>
      <c r="M53" s="5"/>
    </row>
    <row r="54" spans="1:13" ht="29.15" customHeight="1" x14ac:dyDescent="0.6">
      <c r="A54" s="329"/>
      <c r="B54" s="102">
        <v>47</v>
      </c>
      <c r="C54" s="103"/>
      <c r="D54" s="121" t="str">
        <f>IF(ISERROR(VLOOKUP(C54,#REF!,2,FALSE)),"",VLOOKUP(C54,#REF!,2,FALSE))</f>
        <v/>
      </c>
      <c r="E54" s="121" t="str">
        <f>IF(ISERROR(VLOOKUP(C54,#REF!,3,FALSE)),"",VLOOKUP(C54,#REF!,3,FALSE))</f>
        <v/>
      </c>
      <c r="F54" s="96" t="str">
        <f>IF(ISERROR(VLOOKUP(C54,#REF!,6,FALSE)),"",VLOOKUP(C54,#REF!,6,FALSE))</f>
        <v/>
      </c>
      <c r="G54" s="110" t="str">
        <f>IF(ISERROR(VLOOKUP(C54,#REF!,4,FALSE)),"",VLOOKUP(C54,#REF!,4,FALSE))</f>
        <v/>
      </c>
      <c r="H54" s="96" t="str">
        <f>IF(ISERROR(VLOOKUP(C54,#REF!,8,FALSE)),"",VLOOKUP(C54,#REF!,8,FALSE))</f>
        <v/>
      </c>
      <c r="I54" s="96"/>
      <c r="J54" s="122"/>
      <c r="K54" s="96"/>
      <c r="L54" s="96"/>
      <c r="M54" s="5"/>
    </row>
    <row r="55" spans="1:13" ht="29.15" customHeight="1" x14ac:dyDescent="0.6">
      <c r="A55" s="329"/>
      <c r="B55" s="102">
        <v>48</v>
      </c>
      <c r="C55" s="103"/>
      <c r="D55" s="121" t="str">
        <f>IF(ISERROR(VLOOKUP(C55,#REF!,2,FALSE)),"",VLOOKUP(C55,#REF!,2,FALSE))</f>
        <v/>
      </c>
      <c r="E55" s="121" t="str">
        <f>IF(ISERROR(VLOOKUP(C55,#REF!,3,FALSE)),"",VLOOKUP(C55,#REF!,3,FALSE))</f>
        <v/>
      </c>
      <c r="F55" s="96" t="str">
        <f>IF(ISERROR(VLOOKUP(C55,#REF!,6,FALSE)),"",VLOOKUP(C55,#REF!,6,FALSE))</f>
        <v/>
      </c>
      <c r="G55" s="110" t="str">
        <f>IF(ISERROR(VLOOKUP(C55,#REF!,4,FALSE)),"",VLOOKUP(C55,#REF!,4,FALSE))</f>
        <v/>
      </c>
      <c r="H55" s="96" t="str">
        <f>IF(ISERROR(VLOOKUP(C55,#REF!,8,FALSE)),"",VLOOKUP(C55,#REF!,8,FALSE))</f>
        <v/>
      </c>
      <c r="I55" s="96"/>
      <c r="J55" s="122"/>
      <c r="K55" s="96"/>
      <c r="L55" s="96"/>
      <c r="M55" s="5"/>
    </row>
    <row r="56" spans="1:13" ht="29.15" customHeight="1" x14ac:dyDescent="0.6">
      <c r="A56" s="328">
        <v>4</v>
      </c>
      <c r="B56" s="102">
        <v>49</v>
      </c>
      <c r="C56" s="103"/>
      <c r="D56" s="121" t="str">
        <f>IF(ISERROR(VLOOKUP(C56,#REF!,2,FALSE)),"",VLOOKUP(C56,#REF!,2,FALSE))</f>
        <v/>
      </c>
      <c r="E56" s="121" t="str">
        <f>IF(ISERROR(VLOOKUP(C56,#REF!,3,FALSE)),"",VLOOKUP(C56,#REF!,3,FALSE))</f>
        <v/>
      </c>
      <c r="F56" s="96" t="str">
        <f>IF(ISERROR(VLOOKUP(C56,#REF!,6,FALSE)),"",VLOOKUP(C56,#REF!,6,FALSE))</f>
        <v/>
      </c>
      <c r="G56" s="110" t="str">
        <f>IF(ISERROR(VLOOKUP(C56,#REF!,4,FALSE)),"",VLOOKUP(C56,#REF!,4,FALSE))</f>
        <v/>
      </c>
      <c r="H56" s="96" t="str">
        <f>IF(ISERROR(VLOOKUP(C56,#REF!,8,FALSE)),"",VLOOKUP(C56,#REF!,8,FALSE))</f>
        <v/>
      </c>
      <c r="I56" s="96"/>
      <c r="J56" s="122"/>
      <c r="K56" s="96"/>
      <c r="L56" s="96"/>
      <c r="M56" s="5"/>
    </row>
    <row r="57" spans="1:13" ht="29.15" customHeight="1" x14ac:dyDescent="0.6">
      <c r="A57" s="329"/>
      <c r="B57" s="102">
        <v>50</v>
      </c>
      <c r="C57" s="103"/>
      <c r="D57" s="121" t="str">
        <f>IF(ISERROR(VLOOKUP(C57,#REF!,2,FALSE)),"",VLOOKUP(C57,#REF!,2,FALSE))</f>
        <v/>
      </c>
      <c r="E57" s="121" t="str">
        <f>IF(ISERROR(VLOOKUP(C57,#REF!,3,FALSE)),"",VLOOKUP(C57,#REF!,3,FALSE))</f>
        <v/>
      </c>
      <c r="F57" s="96" t="str">
        <f>IF(ISERROR(VLOOKUP(C57,#REF!,6,FALSE)),"",VLOOKUP(C57,#REF!,6,FALSE))</f>
        <v/>
      </c>
      <c r="G57" s="110" t="str">
        <f>IF(ISERROR(VLOOKUP(C57,#REF!,4,FALSE)),"",VLOOKUP(C57,#REF!,4,FALSE))</f>
        <v/>
      </c>
      <c r="H57" s="96" t="str">
        <f>IF(ISERROR(VLOOKUP(C57,#REF!,8,FALSE)),"",VLOOKUP(C57,#REF!,8,FALSE))</f>
        <v/>
      </c>
      <c r="I57" s="96"/>
      <c r="J57" s="122"/>
      <c r="K57" s="96"/>
      <c r="L57" s="96"/>
      <c r="M57" s="5"/>
    </row>
    <row r="58" spans="1:13" ht="29.15" customHeight="1" x14ac:dyDescent="0.6">
      <c r="A58" s="329"/>
      <c r="B58" s="102">
        <v>51</v>
      </c>
      <c r="C58" s="103"/>
      <c r="D58" s="121" t="str">
        <f>IF(ISERROR(VLOOKUP(C58,#REF!,2,FALSE)),"",VLOOKUP(C58,#REF!,2,FALSE))</f>
        <v/>
      </c>
      <c r="E58" s="121" t="str">
        <f>IF(ISERROR(VLOOKUP(C58,#REF!,3,FALSE)),"",VLOOKUP(C58,#REF!,3,FALSE))</f>
        <v/>
      </c>
      <c r="F58" s="96" t="str">
        <f>IF(ISERROR(VLOOKUP(C58,#REF!,6,FALSE)),"",VLOOKUP(C58,#REF!,6,FALSE))</f>
        <v/>
      </c>
      <c r="G58" s="110" t="str">
        <f>IF(ISERROR(VLOOKUP(C58,#REF!,4,FALSE)),"",VLOOKUP(C58,#REF!,4,FALSE))</f>
        <v/>
      </c>
      <c r="H58" s="96" t="str">
        <f>IF(ISERROR(VLOOKUP(C58,#REF!,8,FALSE)),"",VLOOKUP(C58,#REF!,8,FALSE))</f>
        <v/>
      </c>
      <c r="I58" s="96"/>
      <c r="J58" s="122"/>
      <c r="K58" s="96"/>
      <c r="L58" s="96"/>
      <c r="M58" s="5"/>
    </row>
    <row r="59" spans="1:13" ht="29.15" customHeight="1" x14ac:dyDescent="0.6">
      <c r="A59" s="329"/>
      <c r="B59" s="102">
        <v>52</v>
      </c>
      <c r="C59" s="103"/>
      <c r="D59" s="121" t="str">
        <f>IF(ISERROR(VLOOKUP(C59,#REF!,2,FALSE)),"",VLOOKUP(C59,#REF!,2,FALSE))</f>
        <v/>
      </c>
      <c r="E59" s="121" t="str">
        <f>IF(ISERROR(VLOOKUP(C59,#REF!,3,FALSE)),"",VLOOKUP(C59,#REF!,3,FALSE))</f>
        <v/>
      </c>
      <c r="F59" s="96" t="str">
        <f>IF(ISERROR(VLOOKUP(C59,#REF!,6,FALSE)),"",VLOOKUP(C59,#REF!,6,FALSE))</f>
        <v/>
      </c>
      <c r="G59" s="110" t="str">
        <f>IF(ISERROR(VLOOKUP(C59,#REF!,4,FALSE)),"",VLOOKUP(C59,#REF!,4,FALSE))</f>
        <v/>
      </c>
      <c r="H59" s="96" t="str">
        <f>IF(ISERROR(VLOOKUP(C59,#REF!,8,FALSE)),"",VLOOKUP(C59,#REF!,8,FALSE))</f>
        <v/>
      </c>
      <c r="I59" s="96"/>
      <c r="J59" s="122"/>
      <c r="K59" s="96"/>
      <c r="L59" s="96"/>
      <c r="M59" s="5"/>
    </row>
    <row r="60" spans="1:13" ht="29.15" customHeight="1" x14ac:dyDescent="0.6">
      <c r="A60" s="329"/>
      <c r="B60" s="102">
        <v>53</v>
      </c>
      <c r="C60" s="103"/>
      <c r="D60" s="121" t="str">
        <f>IF(ISERROR(VLOOKUP(C60,#REF!,2,FALSE)),"",VLOOKUP(C60,#REF!,2,FALSE))</f>
        <v/>
      </c>
      <c r="E60" s="121" t="str">
        <f>IF(ISERROR(VLOOKUP(C60,#REF!,3,FALSE)),"",VLOOKUP(C60,#REF!,3,FALSE))</f>
        <v/>
      </c>
      <c r="F60" s="96" t="str">
        <f>IF(ISERROR(VLOOKUP(C60,#REF!,6,FALSE)),"",VLOOKUP(C60,#REF!,6,FALSE))</f>
        <v/>
      </c>
      <c r="G60" s="110" t="str">
        <f>IF(ISERROR(VLOOKUP(C60,#REF!,4,FALSE)),"",VLOOKUP(C60,#REF!,4,FALSE))</f>
        <v/>
      </c>
      <c r="H60" s="96" t="str">
        <f>IF(ISERROR(VLOOKUP(C60,#REF!,8,FALSE)),"",VLOOKUP(C60,#REF!,8,FALSE))</f>
        <v/>
      </c>
      <c r="I60" s="96"/>
      <c r="J60" s="122"/>
      <c r="K60" s="96"/>
      <c r="L60" s="96"/>
      <c r="M60" s="5"/>
    </row>
    <row r="61" spans="1:13" ht="29.15" customHeight="1" x14ac:dyDescent="0.6">
      <c r="A61" s="329"/>
      <c r="B61" s="102">
        <v>54</v>
      </c>
      <c r="C61" s="103"/>
      <c r="D61" s="121" t="str">
        <f>IF(ISERROR(VLOOKUP(C61,#REF!,2,FALSE)),"",VLOOKUP(C61,#REF!,2,FALSE))</f>
        <v/>
      </c>
      <c r="E61" s="121" t="str">
        <f>IF(ISERROR(VLOOKUP(C61,#REF!,3,FALSE)),"",VLOOKUP(C61,#REF!,3,FALSE))</f>
        <v/>
      </c>
      <c r="F61" s="96" t="str">
        <f>IF(ISERROR(VLOOKUP(C61,#REF!,6,FALSE)),"",VLOOKUP(C61,#REF!,6,FALSE))</f>
        <v/>
      </c>
      <c r="G61" s="110" t="str">
        <f>IF(ISERROR(VLOOKUP(C61,#REF!,4,FALSE)),"",VLOOKUP(C61,#REF!,4,FALSE))</f>
        <v/>
      </c>
      <c r="H61" s="96" t="str">
        <f>IF(ISERROR(VLOOKUP(C61,#REF!,8,FALSE)),"",VLOOKUP(C61,#REF!,8,FALSE))</f>
        <v/>
      </c>
      <c r="I61" s="96"/>
      <c r="J61" s="122"/>
      <c r="K61" s="96"/>
      <c r="L61" s="96"/>
      <c r="M61" s="5"/>
    </row>
    <row r="62" spans="1:13" ht="29.15" customHeight="1" x14ac:dyDescent="0.6">
      <c r="A62" s="329"/>
      <c r="B62" s="102">
        <v>55</v>
      </c>
      <c r="C62" s="103"/>
      <c r="D62" s="121" t="str">
        <f>IF(ISERROR(VLOOKUP(C62,#REF!,2,FALSE)),"",VLOOKUP(C62,#REF!,2,FALSE))</f>
        <v/>
      </c>
      <c r="E62" s="121" t="str">
        <f>IF(ISERROR(VLOOKUP(C62,#REF!,3,FALSE)),"",VLOOKUP(C62,#REF!,3,FALSE))</f>
        <v/>
      </c>
      <c r="F62" s="96" t="str">
        <f>IF(ISERROR(VLOOKUP(C62,#REF!,6,FALSE)),"",VLOOKUP(C62,#REF!,6,FALSE))</f>
        <v/>
      </c>
      <c r="G62" s="110" t="str">
        <f>IF(ISERROR(VLOOKUP(C62,#REF!,4,FALSE)),"",VLOOKUP(C62,#REF!,4,FALSE))</f>
        <v/>
      </c>
      <c r="H62" s="96" t="str">
        <f>IF(ISERROR(VLOOKUP(C62,#REF!,8,FALSE)),"",VLOOKUP(C62,#REF!,8,FALSE))</f>
        <v/>
      </c>
      <c r="I62" s="96"/>
      <c r="J62" s="122"/>
      <c r="K62" s="96"/>
      <c r="L62" s="96"/>
      <c r="M62" s="5"/>
    </row>
    <row r="63" spans="1:13" ht="29.15" customHeight="1" x14ac:dyDescent="0.35">
      <c r="A63" s="329"/>
      <c r="B63" s="102">
        <v>56</v>
      </c>
      <c r="D63" s="123"/>
      <c r="E63" s="123"/>
    </row>
    <row r="64" spans="1:13" ht="29.15" customHeight="1" x14ac:dyDescent="0.35">
      <c r="A64" s="329"/>
      <c r="B64" s="102">
        <v>57</v>
      </c>
      <c r="D64" s="123"/>
      <c r="E64" s="123"/>
    </row>
    <row r="65" spans="1:5" ht="29.15" customHeight="1" x14ac:dyDescent="0.35">
      <c r="A65" s="329"/>
      <c r="B65" s="102">
        <v>58</v>
      </c>
      <c r="D65" s="123"/>
      <c r="E65" s="123"/>
    </row>
    <row r="66" spans="1:5" ht="29.15" customHeight="1" x14ac:dyDescent="0.35">
      <c r="A66" s="329"/>
      <c r="B66" s="102">
        <v>59</v>
      </c>
      <c r="D66" s="123"/>
      <c r="E66" s="123"/>
    </row>
    <row r="67" spans="1:5" ht="29.15" customHeight="1" x14ac:dyDescent="0.35">
      <c r="A67" s="329"/>
      <c r="B67" s="102">
        <v>60</v>
      </c>
      <c r="D67" s="123"/>
      <c r="E67" s="123"/>
    </row>
    <row r="68" spans="1:5" ht="29.15" customHeight="1" x14ac:dyDescent="0.35">
      <c r="A68" s="329"/>
      <c r="B68" s="102">
        <v>61</v>
      </c>
      <c r="D68" s="123"/>
      <c r="E68" s="123"/>
    </row>
    <row r="69" spans="1:5" ht="29.15" customHeight="1" x14ac:dyDescent="0.35">
      <c r="A69" s="329"/>
      <c r="B69" s="102">
        <v>62</v>
      </c>
      <c r="D69" s="123"/>
      <c r="E69" s="123"/>
    </row>
    <row r="70" spans="1:5" ht="25" customHeight="1" x14ac:dyDescent="0.35">
      <c r="A70" s="329"/>
      <c r="B70" s="102">
        <v>63</v>
      </c>
      <c r="D70" s="123"/>
      <c r="E70" s="123"/>
    </row>
    <row r="71" spans="1:5" ht="25" customHeight="1" x14ac:dyDescent="0.35">
      <c r="A71" s="329"/>
      <c r="B71" s="102">
        <v>64</v>
      </c>
      <c r="D71" s="123"/>
      <c r="E71" s="123"/>
    </row>
    <row r="72" spans="1:5" ht="15.5" x14ac:dyDescent="0.35">
      <c r="D72" s="123"/>
      <c r="E72" s="123"/>
    </row>
    <row r="73" spans="1:5" ht="15.5" x14ac:dyDescent="0.35">
      <c r="D73" s="123"/>
      <c r="E73" s="123"/>
    </row>
    <row r="74" spans="1:5" ht="15.5" x14ac:dyDescent="0.35">
      <c r="D74" s="123"/>
      <c r="E74" s="123"/>
    </row>
    <row r="75" spans="1:5" ht="15.5" x14ac:dyDescent="0.35">
      <c r="D75" s="123"/>
      <c r="E75" s="123"/>
    </row>
    <row r="76" spans="1:5" ht="15.5" x14ac:dyDescent="0.35">
      <c r="D76" s="123"/>
      <c r="E76" s="123"/>
    </row>
    <row r="77" spans="1:5" ht="15.5" x14ac:dyDescent="0.35">
      <c r="D77" s="123"/>
      <c r="E77" s="123"/>
    </row>
    <row r="78" spans="1:5" ht="15.5" x14ac:dyDescent="0.35">
      <c r="D78" s="123"/>
      <c r="E78" s="123"/>
    </row>
    <row r="79" spans="1:5" ht="15.5" x14ac:dyDescent="0.35">
      <c r="D79" s="123"/>
      <c r="E79" s="123"/>
    </row>
    <row r="80" spans="1:5" ht="15.5" x14ac:dyDescent="0.35">
      <c r="D80" s="123"/>
      <c r="E80" s="123"/>
    </row>
  </sheetData>
  <mergeCells count="37">
    <mergeCell ref="J6:J7"/>
    <mergeCell ref="A8:A11"/>
    <mergeCell ref="A24:A39"/>
    <mergeCell ref="A40:A55"/>
    <mergeCell ref="A56:A71"/>
    <mergeCell ref="B9:M9"/>
    <mergeCell ref="B11:M11"/>
    <mergeCell ref="J3:J5"/>
    <mergeCell ref="M6:M7"/>
    <mergeCell ref="A6:A7"/>
    <mergeCell ref="B6:B7"/>
    <mergeCell ref="C6:C7"/>
    <mergeCell ref="D6:E7"/>
    <mergeCell ref="F6:F7"/>
    <mergeCell ref="G6:G7"/>
    <mergeCell ref="H6:H7"/>
    <mergeCell ref="I6:I7"/>
    <mergeCell ref="K4:L5"/>
    <mergeCell ref="K6:K7"/>
    <mergeCell ref="L6:L7"/>
    <mergeCell ref="A1:B5"/>
    <mergeCell ref="C1:D2"/>
    <mergeCell ref="E1:G1"/>
    <mergeCell ref="H1:J1"/>
    <mergeCell ref="K1:L1"/>
    <mergeCell ref="F3:F5"/>
    <mergeCell ref="H3:I3"/>
    <mergeCell ref="M1:M5"/>
    <mergeCell ref="E2:G2"/>
    <mergeCell ref="H2:J2"/>
    <mergeCell ref="K2:L2"/>
    <mergeCell ref="C3:D3"/>
    <mergeCell ref="K3:L3"/>
    <mergeCell ref="C4:D5"/>
    <mergeCell ref="E4:E5"/>
    <mergeCell ref="G4:G5"/>
    <mergeCell ref="H4:I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84" zoomScaleNormal="84" workbookViewId="0">
      <selection activeCell="E17" sqref="E17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12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x14ac:dyDescent="0.35">
      <c r="A4" s="307"/>
      <c r="B4" s="308"/>
      <c r="C4" s="286" t="s">
        <v>38</v>
      </c>
      <c r="D4" s="287"/>
      <c r="E4" s="290" t="s">
        <v>543</v>
      </c>
      <c r="F4" s="316"/>
      <c r="G4" s="292"/>
      <c r="H4" s="293"/>
      <c r="I4" s="293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291"/>
      <c r="F5" s="317"/>
      <c r="G5" s="292"/>
      <c r="H5" s="293"/>
      <c r="I5" s="293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549</v>
      </c>
    </row>
    <row r="7" spans="1:13" ht="18" customHeight="1" thickBot="1" x14ac:dyDescent="0.4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</row>
    <row r="8" spans="1:13" ht="29.15" customHeight="1" x14ac:dyDescent="0.35">
      <c r="A8" s="24">
        <v>4</v>
      </c>
      <c r="B8" s="25">
        <v>6</v>
      </c>
      <c r="C8" s="55"/>
      <c r="D8" s="27" t="s">
        <v>422</v>
      </c>
      <c r="E8" s="27" t="s">
        <v>83</v>
      </c>
      <c r="F8" s="28">
        <v>2005</v>
      </c>
      <c r="G8" s="29" t="s">
        <v>44</v>
      </c>
      <c r="H8" s="30" t="s">
        <v>38</v>
      </c>
      <c r="I8" s="31"/>
      <c r="J8" s="62">
        <v>1</v>
      </c>
      <c r="K8" s="33" t="s">
        <v>756</v>
      </c>
      <c r="L8" s="75">
        <v>1</v>
      </c>
      <c r="M8" s="6">
        <v>35</v>
      </c>
    </row>
    <row r="9" spans="1:13" ht="29.15" customHeight="1" x14ac:dyDescent="0.35">
      <c r="A9" s="35">
        <v>5</v>
      </c>
      <c r="B9" s="13">
        <v>2</v>
      </c>
      <c r="C9" s="55"/>
      <c r="D9" s="17" t="s">
        <v>440</v>
      </c>
      <c r="E9" s="17" t="s">
        <v>143</v>
      </c>
      <c r="F9" s="4">
        <v>2005</v>
      </c>
      <c r="G9" s="23" t="s">
        <v>58</v>
      </c>
      <c r="H9" s="2" t="s">
        <v>38</v>
      </c>
      <c r="I9" s="80"/>
      <c r="J9" s="8">
        <v>1</v>
      </c>
      <c r="K9" s="3" t="s">
        <v>756</v>
      </c>
      <c r="L9" s="76">
        <v>1</v>
      </c>
      <c r="M9" s="6">
        <v>35</v>
      </c>
    </row>
    <row r="10" spans="1:13" ht="29.15" customHeight="1" x14ac:dyDescent="0.35">
      <c r="A10" s="35">
        <v>6</v>
      </c>
      <c r="B10" s="13">
        <v>6</v>
      </c>
      <c r="C10" s="56"/>
      <c r="D10" s="17" t="s">
        <v>497</v>
      </c>
      <c r="E10" s="17" t="s">
        <v>181</v>
      </c>
      <c r="F10" s="4">
        <v>2005</v>
      </c>
      <c r="G10" s="23" t="s">
        <v>34</v>
      </c>
      <c r="H10" s="2" t="s">
        <v>38</v>
      </c>
      <c r="I10" s="80"/>
      <c r="J10" s="8">
        <v>1</v>
      </c>
      <c r="K10" s="3" t="s">
        <v>756</v>
      </c>
      <c r="L10" s="76">
        <v>1</v>
      </c>
      <c r="M10" s="6">
        <v>35</v>
      </c>
    </row>
    <row r="11" spans="1:13" ht="29.15" customHeight="1" x14ac:dyDescent="0.35">
      <c r="A11" s="35">
        <v>7</v>
      </c>
      <c r="B11" s="13">
        <v>6</v>
      </c>
      <c r="C11" s="56"/>
      <c r="D11" s="17" t="s">
        <v>87</v>
      </c>
      <c r="E11" s="17" t="s">
        <v>89</v>
      </c>
      <c r="F11" s="4">
        <v>2005</v>
      </c>
      <c r="G11" s="23" t="s">
        <v>557</v>
      </c>
      <c r="H11" s="2" t="s">
        <v>38</v>
      </c>
      <c r="I11" s="80"/>
      <c r="J11" s="8">
        <v>1</v>
      </c>
      <c r="K11" s="3" t="s">
        <v>757</v>
      </c>
      <c r="L11" s="76">
        <v>4</v>
      </c>
      <c r="M11" s="6">
        <v>32</v>
      </c>
    </row>
    <row r="12" spans="1:13" ht="29.15" customHeight="1" x14ac:dyDescent="0.35">
      <c r="A12" s="35">
        <v>5</v>
      </c>
      <c r="B12" s="13">
        <v>3</v>
      </c>
      <c r="C12" s="55"/>
      <c r="D12" s="17" t="s">
        <v>451</v>
      </c>
      <c r="E12" s="17" t="s">
        <v>61</v>
      </c>
      <c r="F12" s="4">
        <v>2005</v>
      </c>
      <c r="G12" s="23" t="s">
        <v>34</v>
      </c>
      <c r="H12" s="2" t="s">
        <v>38</v>
      </c>
      <c r="I12" s="80"/>
      <c r="J12" s="8">
        <v>2</v>
      </c>
      <c r="K12" s="3" t="s">
        <v>582</v>
      </c>
      <c r="L12" s="76">
        <v>5</v>
      </c>
      <c r="M12" s="6">
        <v>31</v>
      </c>
    </row>
    <row r="13" spans="1:13" ht="29.15" customHeight="1" thickBot="1" x14ac:dyDescent="0.4">
      <c r="A13" s="37">
        <v>1</v>
      </c>
      <c r="B13" s="38">
        <v>4</v>
      </c>
      <c r="C13" s="56"/>
      <c r="D13" s="40" t="s">
        <v>559</v>
      </c>
      <c r="E13" s="40" t="s">
        <v>560</v>
      </c>
      <c r="F13" s="41">
        <v>2005</v>
      </c>
      <c r="G13" s="42" t="s">
        <v>557</v>
      </c>
      <c r="H13" s="43" t="s">
        <v>38</v>
      </c>
      <c r="I13" s="44"/>
      <c r="J13" s="60">
        <v>1</v>
      </c>
      <c r="K13" s="46" t="s">
        <v>593</v>
      </c>
      <c r="L13" s="89">
        <v>6</v>
      </c>
      <c r="M13" s="6">
        <v>30</v>
      </c>
    </row>
    <row r="14" spans="1:13" ht="29.15" customHeight="1" x14ac:dyDescent="0.35">
      <c r="A14" s="24">
        <v>7</v>
      </c>
      <c r="B14" s="25">
        <v>4</v>
      </c>
      <c r="C14" s="56"/>
      <c r="D14" s="27" t="s">
        <v>264</v>
      </c>
      <c r="E14" s="27" t="s">
        <v>265</v>
      </c>
      <c r="F14" s="28">
        <v>2005</v>
      </c>
      <c r="G14" s="29" t="s">
        <v>557</v>
      </c>
      <c r="H14" s="30" t="s">
        <v>38</v>
      </c>
      <c r="I14" s="31"/>
      <c r="J14" s="62">
        <v>2</v>
      </c>
      <c r="K14" s="33" t="s">
        <v>593</v>
      </c>
      <c r="L14" s="75">
        <v>7</v>
      </c>
      <c r="M14" s="6">
        <v>29</v>
      </c>
    </row>
    <row r="15" spans="1:13" ht="29.15" customHeight="1" x14ac:dyDescent="0.35">
      <c r="A15" s="35">
        <v>2</v>
      </c>
      <c r="B15" s="13">
        <v>3</v>
      </c>
      <c r="C15" s="56"/>
      <c r="D15" s="17" t="s">
        <v>179</v>
      </c>
      <c r="E15" s="17" t="s">
        <v>61</v>
      </c>
      <c r="F15" s="4">
        <v>2005</v>
      </c>
      <c r="G15" s="23" t="s">
        <v>53</v>
      </c>
      <c r="H15" s="2" t="s">
        <v>38</v>
      </c>
      <c r="I15" s="80"/>
      <c r="J15" s="8">
        <v>1</v>
      </c>
      <c r="K15" s="3" t="s">
        <v>587</v>
      </c>
      <c r="L15" s="76">
        <v>8</v>
      </c>
      <c r="M15" s="6">
        <v>28</v>
      </c>
    </row>
    <row r="16" spans="1:13" ht="29.15" customHeight="1" x14ac:dyDescent="0.35">
      <c r="A16" s="35">
        <v>1</v>
      </c>
      <c r="B16" s="13">
        <v>6</v>
      </c>
      <c r="C16" s="56"/>
      <c r="D16" s="17" t="s">
        <v>93</v>
      </c>
      <c r="E16" s="17" t="s">
        <v>94</v>
      </c>
      <c r="F16" s="4">
        <v>2005</v>
      </c>
      <c r="G16" s="23" t="s">
        <v>556</v>
      </c>
      <c r="H16" s="2" t="s">
        <v>38</v>
      </c>
      <c r="I16" s="80"/>
      <c r="J16" s="8">
        <v>2</v>
      </c>
      <c r="K16" s="3" t="s">
        <v>587</v>
      </c>
      <c r="L16" s="76">
        <v>9</v>
      </c>
      <c r="M16" s="6">
        <v>27</v>
      </c>
    </row>
    <row r="17" spans="1:13" ht="29.15" customHeight="1" x14ac:dyDescent="0.35">
      <c r="A17" s="35">
        <v>3</v>
      </c>
      <c r="B17" s="13">
        <v>5</v>
      </c>
      <c r="C17" s="56"/>
      <c r="D17" s="17" t="s">
        <v>339</v>
      </c>
      <c r="E17" s="17" t="s">
        <v>340</v>
      </c>
      <c r="F17" s="4">
        <v>2005</v>
      </c>
      <c r="G17" s="23" t="s">
        <v>60</v>
      </c>
      <c r="H17" s="2" t="s">
        <v>38</v>
      </c>
      <c r="I17" s="80"/>
      <c r="J17" s="8">
        <v>1</v>
      </c>
      <c r="K17" s="3" t="s">
        <v>588</v>
      </c>
      <c r="L17" s="76">
        <v>10</v>
      </c>
      <c r="M17" s="6">
        <v>26</v>
      </c>
    </row>
    <row r="18" spans="1:13" ht="29.15" customHeight="1" x14ac:dyDescent="0.35">
      <c r="A18" s="35">
        <v>3</v>
      </c>
      <c r="B18" s="13">
        <v>6</v>
      </c>
      <c r="C18" s="56"/>
      <c r="D18" s="17" t="s">
        <v>342</v>
      </c>
      <c r="E18" s="17" t="s">
        <v>343</v>
      </c>
      <c r="F18" s="4">
        <v>2005</v>
      </c>
      <c r="G18" s="23" t="s">
        <v>60</v>
      </c>
      <c r="H18" s="2" t="s">
        <v>38</v>
      </c>
      <c r="I18" s="80"/>
      <c r="J18" s="8">
        <v>2</v>
      </c>
      <c r="K18" s="3" t="s">
        <v>758</v>
      </c>
      <c r="L18" s="76">
        <v>11</v>
      </c>
      <c r="M18" s="6">
        <v>25</v>
      </c>
    </row>
    <row r="19" spans="1:13" ht="29.15" customHeight="1" thickBot="1" x14ac:dyDescent="0.4">
      <c r="A19" s="37">
        <v>4</v>
      </c>
      <c r="B19" s="38">
        <v>3</v>
      </c>
      <c r="C19" s="56"/>
      <c r="D19" s="40" t="s">
        <v>363</v>
      </c>
      <c r="E19" s="40" t="s">
        <v>137</v>
      </c>
      <c r="F19" s="41">
        <v>2005</v>
      </c>
      <c r="G19" s="42" t="s">
        <v>557</v>
      </c>
      <c r="H19" s="43" t="s">
        <v>38</v>
      </c>
      <c r="I19" s="44"/>
      <c r="J19" s="60">
        <v>2</v>
      </c>
      <c r="K19" s="46" t="s">
        <v>584</v>
      </c>
      <c r="L19" s="89">
        <v>12</v>
      </c>
      <c r="M19" s="6">
        <v>24</v>
      </c>
    </row>
    <row r="20" spans="1:13" ht="29.15" customHeight="1" x14ac:dyDescent="0.35">
      <c r="A20" s="24">
        <v>4</v>
      </c>
      <c r="B20" s="25">
        <v>2</v>
      </c>
      <c r="C20" s="56"/>
      <c r="D20" s="27" t="s">
        <v>355</v>
      </c>
      <c r="E20" s="27" t="s">
        <v>69</v>
      </c>
      <c r="F20" s="28">
        <v>2005</v>
      </c>
      <c r="G20" s="29" t="s">
        <v>556</v>
      </c>
      <c r="H20" s="30" t="s">
        <v>38</v>
      </c>
      <c r="I20" s="31"/>
      <c r="J20" s="62">
        <v>3</v>
      </c>
      <c r="K20" s="33" t="s">
        <v>603</v>
      </c>
      <c r="L20" s="75">
        <v>13</v>
      </c>
      <c r="M20" s="6">
        <v>23</v>
      </c>
    </row>
    <row r="21" spans="1:13" ht="29.15" customHeight="1" x14ac:dyDescent="0.35">
      <c r="A21" s="35">
        <v>6</v>
      </c>
      <c r="B21" s="13">
        <v>3</v>
      </c>
      <c r="C21" s="56"/>
      <c r="D21" s="17" t="s">
        <v>530</v>
      </c>
      <c r="E21" s="17" t="s">
        <v>133</v>
      </c>
      <c r="F21" s="4">
        <v>2006</v>
      </c>
      <c r="G21" s="23" t="s">
        <v>79</v>
      </c>
      <c r="H21" s="2" t="s">
        <v>38</v>
      </c>
      <c r="I21" s="80"/>
      <c r="J21" s="8">
        <v>2</v>
      </c>
      <c r="K21" s="3" t="s">
        <v>586</v>
      </c>
      <c r="L21" s="76">
        <v>14</v>
      </c>
      <c r="M21" s="6">
        <v>22</v>
      </c>
    </row>
    <row r="22" spans="1:13" ht="29.15" customHeight="1" x14ac:dyDescent="0.35">
      <c r="A22" s="35">
        <v>2</v>
      </c>
      <c r="B22" s="13">
        <v>5</v>
      </c>
      <c r="C22" s="56"/>
      <c r="D22" s="17" t="s">
        <v>220</v>
      </c>
      <c r="E22" s="17" t="s">
        <v>171</v>
      </c>
      <c r="F22" s="4">
        <v>2006</v>
      </c>
      <c r="G22" s="23" t="s">
        <v>58</v>
      </c>
      <c r="H22" s="2" t="s">
        <v>38</v>
      </c>
      <c r="I22" s="80"/>
      <c r="J22" s="8">
        <v>2</v>
      </c>
      <c r="K22" s="3" t="s">
        <v>601</v>
      </c>
      <c r="L22" s="76">
        <v>15</v>
      </c>
      <c r="M22" s="6">
        <v>21</v>
      </c>
    </row>
    <row r="23" spans="1:13" ht="29.15" customHeight="1" x14ac:dyDescent="0.35">
      <c r="A23" s="35">
        <v>3</v>
      </c>
      <c r="B23" s="13">
        <v>2</v>
      </c>
      <c r="C23" s="56"/>
      <c r="D23" s="17" t="s">
        <v>268</v>
      </c>
      <c r="E23" s="17" t="s">
        <v>168</v>
      </c>
      <c r="F23" s="4">
        <v>2005</v>
      </c>
      <c r="G23" s="23" t="s">
        <v>556</v>
      </c>
      <c r="H23" s="2" t="s">
        <v>38</v>
      </c>
      <c r="I23" s="80"/>
      <c r="J23" s="8">
        <v>3</v>
      </c>
      <c r="K23" s="3" t="s">
        <v>596</v>
      </c>
      <c r="L23" s="76">
        <v>16</v>
      </c>
      <c r="M23" s="6">
        <v>20</v>
      </c>
    </row>
    <row r="24" spans="1:13" ht="29.15" customHeight="1" x14ac:dyDescent="0.35">
      <c r="A24" s="35">
        <v>6</v>
      </c>
      <c r="B24" s="13">
        <v>4</v>
      </c>
      <c r="C24" s="56"/>
      <c r="D24" s="17" t="s">
        <v>533</v>
      </c>
      <c r="E24" s="17" t="s">
        <v>54</v>
      </c>
      <c r="F24" s="4">
        <v>2006</v>
      </c>
      <c r="G24" s="23" t="s">
        <v>556</v>
      </c>
      <c r="H24" s="2" t="s">
        <v>38</v>
      </c>
      <c r="I24" s="80"/>
      <c r="J24" s="8">
        <v>3</v>
      </c>
      <c r="K24" s="3" t="s">
        <v>596</v>
      </c>
      <c r="L24" s="76">
        <v>16</v>
      </c>
      <c r="M24" s="6">
        <v>20</v>
      </c>
    </row>
    <row r="25" spans="1:13" ht="29.15" customHeight="1" thickBot="1" x14ac:dyDescent="0.4">
      <c r="A25" s="37">
        <v>2</v>
      </c>
      <c r="B25" s="38">
        <v>6</v>
      </c>
      <c r="C25" s="56"/>
      <c r="D25" s="40" t="s">
        <v>260</v>
      </c>
      <c r="E25" s="40" t="s">
        <v>61</v>
      </c>
      <c r="F25" s="41">
        <v>2006</v>
      </c>
      <c r="G25" s="42" t="s">
        <v>556</v>
      </c>
      <c r="H25" s="43" t="s">
        <v>38</v>
      </c>
      <c r="I25" s="44"/>
      <c r="J25" s="60">
        <v>3</v>
      </c>
      <c r="K25" s="46" t="s">
        <v>598</v>
      </c>
      <c r="L25" s="89">
        <v>18</v>
      </c>
      <c r="M25" s="6">
        <v>18</v>
      </c>
    </row>
    <row r="26" spans="1:13" ht="29.15" customHeight="1" x14ac:dyDescent="0.35">
      <c r="A26" s="24">
        <v>1</v>
      </c>
      <c r="B26" s="25">
        <v>3</v>
      </c>
      <c r="C26" s="56"/>
      <c r="D26" s="27" t="s">
        <v>482</v>
      </c>
      <c r="E26" s="27" t="s">
        <v>483</v>
      </c>
      <c r="F26" s="28">
        <v>2006</v>
      </c>
      <c r="G26" s="29" t="s">
        <v>108</v>
      </c>
      <c r="H26" s="30" t="s">
        <v>38</v>
      </c>
      <c r="I26" s="31"/>
      <c r="J26" s="62">
        <v>3</v>
      </c>
      <c r="K26" s="33" t="s">
        <v>759</v>
      </c>
      <c r="L26" s="75">
        <v>19</v>
      </c>
      <c r="M26" s="6">
        <v>17</v>
      </c>
    </row>
    <row r="27" spans="1:13" ht="29.15" customHeight="1" x14ac:dyDescent="0.35">
      <c r="A27" s="35">
        <v>5</v>
      </c>
      <c r="B27" s="13">
        <v>5</v>
      </c>
      <c r="C27" s="56"/>
      <c r="D27" s="17" t="s">
        <v>485</v>
      </c>
      <c r="E27" s="17" t="s">
        <v>47</v>
      </c>
      <c r="F27" s="4">
        <v>2005</v>
      </c>
      <c r="G27" s="23" t="s">
        <v>53</v>
      </c>
      <c r="H27" s="2" t="s">
        <v>38</v>
      </c>
      <c r="I27" s="80"/>
      <c r="J27" s="8">
        <v>3</v>
      </c>
      <c r="K27" s="3" t="s">
        <v>583</v>
      </c>
      <c r="L27" s="76">
        <v>20</v>
      </c>
      <c r="M27" s="6">
        <v>16</v>
      </c>
    </row>
    <row r="28" spans="1:13" ht="29.15" customHeight="1" x14ac:dyDescent="0.35">
      <c r="A28" s="35">
        <v>4</v>
      </c>
      <c r="B28" s="13">
        <v>5</v>
      </c>
      <c r="C28" s="56"/>
      <c r="D28" s="17" t="s">
        <v>76</v>
      </c>
      <c r="E28" s="17" t="s">
        <v>89</v>
      </c>
      <c r="F28" s="4">
        <v>2005</v>
      </c>
      <c r="G28" s="23" t="s">
        <v>557</v>
      </c>
      <c r="H28" s="2" t="s">
        <v>38</v>
      </c>
      <c r="I28" s="80"/>
      <c r="J28" s="8">
        <v>4</v>
      </c>
      <c r="K28" s="3" t="s">
        <v>583</v>
      </c>
      <c r="L28" s="76">
        <v>21</v>
      </c>
      <c r="M28" s="6">
        <v>15</v>
      </c>
    </row>
    <row r="29" spans="1:13" ht="29.15" customHeight="1" x14ac:dyDescent="0.35">
      <c r="A29" s="35">
        <v>7</v>
      </c>
      <c r="B29" s="13">
        <v>3</v>
      </c>
      <c r="C29" s="56"/>
      <c r="D29" s="17" t="s">
        <v>346</v>
      </c>
      <c r="E29" s="17" t="s">
        <v>133</v>
      </c>
      <c r="F29" s="4">
        <v>2006</v>
      </c>
      <c r="G29" s="23" t="s">
        <v>79</v>
      </c>
      <c r="H29" s="2" t="s">
        <v>38</v>
      </c>
      <c r="I29" s="80"/>
      <c r="J29" s="8">
        <v>3</v>
      </c>
      <c r="K29" s="3" t="s">
        <v>595</v>
      </c>
      <c r="L29" s="76">
        <v>22</v>
      </c>
      <c r="M29" s="6">
        <v>14</v>
      </c>
    </row>
    <row r="30" spans="1:13" ht="29.15" customHeight="1" x14ac:dyDescent="0.35">
      <c r="A30" s="35">
        <v>4</v>
      </c>
      <c r="B30" s="13">
        <v>4</v>
      </c>
      <c r="C30" s="56"/>
      <c r="D30" s="17" t="s">
        <v>370</v>
      </c>
      <c r="E30" s="17" t="s">
        <v>371</v>
      </c>
      <c r="F30" s="4">
        <v>2006</v>
      </c>
      <c r="G30" s="23" t="s">
        <v>557</v>
      </c>
      <c r="H30" s="2" t="s">
        <v>38</v>
      </c>
      <c r="I30" s="80"/>
      <c r="J30" s="8">
        <v>5</v>
      </c>
      <c r="K30" s="3" t="s">
        <v>595</v>
      </c>
      <c r="L30" s="76">
        <v>23</v>
      </c>
      <c r="M30" s="6">
        <v>13</v>
      </c>
    </row>
    <row r="31" spans="1:13" ht="29.15" customHeight="1" thickBot="1" x14ac:dyDescent="0.4">
      <c r="A31" s="37">
        <v>6</v>
      </c>
      <c r="B31" s="38">
        <v>5</v>
      </c>
      <c r="C31" s="56"/>
      <c r="D31" s="40" t="s">
        <v>208</v>
      </c>
      <c r="E31" s="40" t="s">
        <v>137</v>
      </c>
      <c r="F31" s="41">
        <v>2006</v>
      </c>
      <c r="G31" s="42" t="s">
        <v>35</v>
      </c>
      <c r="H31" s="43" t="s">
        <v>38</v>
      </c>
      <c r="I31" s="44"/>
      <c r="J31" s="60">
        <v>4</v>
      </c>
      <c r="K31" s="46" t="s">
        <v>760</v>
      </c>
      <c r="L31" s="89">
        <v>24</v>
      </c>
      <c r="M31" s="6">
        <v>12</v>
      </c>
    </row>
    <row r="32" spans="1:13" ht="29.15" customHeight="1" x14ac:dyDescent="0.35">
      <c r="A32" s="24">
        <v>1</v>
      </c>
      <c r="B32" s="25">
        <v>5</v>
      </c>
      <c r="C32" s="56"/>
      <c r="D32" s="27" t="s">
        <v>255</v>
      </c>
      <c r="E32" s="27" t="s">
        <v>70</v>
      </c>
      <c r="F32" s="28">
        <v>2006</v>
      </c>
      <c r="G32" s="29" t="s">
        <v>35</v>
      </c>
      <c r="H32" s="30" t="s">
        <v>38</v>
      </c>
      <c r="I32" s="31"/>
      <c r="J32" s="62">
        <v>4</v>
      </c>
      <c r="K32" s="33" t="s">
        <v>569</v>
      </c>
      <c r="L32" s="75">
        <v>25</v>
      </c>
      <c r="M32" s="6">
        <v>11</v>
      </c>
    </row>
    <row r="33" spans="1:13" ht="29.15" customHeight="1" x14ac:dyDescent="0.35">
      <c r="A33" s="35">
        <v>5</v>
      </c>
      <c r="B33" s="13">
        <v>6</v>
      </c>
      <c r="C33" s="56"/>
      <c r="D33" s="17" t="s">
        <v>493</v>
      </c>
      <c r="E33" s="17" t="s">
        <v>95</v>
      </c>
      <c r="F33" s="4">
        <v>2005</v>
      </c>
      <c r="G33" s="23" t="s">
        <v>34</v>
      </c>
      <c r="H33" s="2" t="s">
        <v>38</v>
      </c>
      <c r="I33" s="80"/>
      <c r="J33" s="8">
        <v>4</v>
      </c>
      <c r="K33" s="3" t="s">
        <v>761</v>
      </c>
      <c r="L33" s="76">
        <v>26</v>
      </c>
      <c r="M33" s="6">
        <v>10</v>
      </c>
    </row>
    <row r="34" spans="1:13" ht="29.15" customHeight="1" x14ac:dyDescent="0.35">
      <c r="A34" s="35">
        <v>3</v>
      </c>
      <c r="B34" s="13">
        <v>3</v>
      </c>
      <c r="C34" s="56"/>
      <c r="D34" s="17" t="s">
        <v>294</v>
      </c>
      <c r="E34" s="17" t="s">
        <v>80</v>
      </c>
      <c r="F34" s="4">
        <v>2006</v>
      </c>
      <c r="G34" s="23" t="s">
        <v>556</v>
      </c>
      <c r="H34" s="2" t="s">
        <v>38</v>
      </c>
      <c r="I34" s="80"/>
      <c r="J34" s="8">
        <v>4</v>
      </c>
      <c r="K34" s="3" t="s">
        <v>570</v>
      </c>
      <c r="L34" s="76">
        <v>27</v>
      </c>
      <c r="M34" s="6">
        <v>9</v>
      </c>
    </row>
    <row r="35" spans="1:13" ht="29.15" customHeight="1" x14ac:dyDescent="0.35">
      <c r="A35" s="35">
        <v>3</v>
      </c>
      <c r="B35" s="13">
        <v>4</v>
      </c>
      <c r="C35" s="56"/>
      <c r="D35" s="17" t="s">
        <v>327</v>
      </c>
      <c r="E35" s="17" t="s">
        <v>175</v>
      </c>
      <c r="F35" s="4">
        <v>2006</v>
      </c>
      <c r="G35" s="23" t="s">
        <v>79</v>
      </c>
      <c r="H35" s="2" t="s">
        <v>38</v>
      </c>
      <c r="I35" s="80"/>
      <c r="J35" s="8">
        <v>5</v>
      </c>
      <c r="K35" s="3" t="s">
        <v>600</v>
      </c>
      <c r="L35" s="76">
        <v>28</v>
      </c>
      <c r="M35" s="6">
        <v>8</v>
      </c>
    </row>
    <row r="36" spans="1:13" ht="29.15" customHeight="1" x14ac:dyDescent="0.35">
      <c r="A36" s="35">
        <v>5</v>
      </c>
      <c r="B36" s="13">
        <v>4</v>
      </c>
      <c r="C36" s="56"/>
      <c r="D36" s="17" t="s">
        <v>473</v>
      </c>
      <c r="E36" s="17" t="s">
        <v>47</v>
      </c>
      <c r="F36" s="4">
        <v>2006</v>
      </c>
      <c r="G36" s="23" t="s">
        <v>44</v>
      </c>
      <c r="H36" s="2" t="s">
        <v>38</v>
      </c>
      <c r="I36" s="80"/>
      <c r="J36" s="8">
        <v>5</v>
      </c>
      <c r="K36" s="3" t="s">
        <v>594</v>
      </c>
      <c r="L36" s="76">
        <v>29</v>
      </c>
      <c r="M36" s="6">
        <v>7</v>
      </c>
    </row>
    <row r="37" spans="1:13" ht="29.15" customHeight="1" thickBot="1" x14ac:dyDescent="0.4">
      <c r="A37" s="37">
        <v>7</v>
      </c>
      <c r="B37" s="38">
        <v>5</v>
      </c>
      <c r="C37" s="56"/>
      <c r="D37" s="40" t="s">
        <v>156</v>
      </c>
      <c r="E37" s="40" t="s">
        <v>157</v>
      </c>
      <c r="F37" s="41">
        <v>2006</v>
      </c>
      <c r="G37" s="42" t="s">
        <v>60</v>
      </c>
      <c r="H37" s="43" t="s">
        <v>38</v>
      </c>
      <c r="I37" s="44"/>
      <c r="J37" s="60">
        <v>4</v>
      </c>
      <c r="K37" s="46" t="s">
        <v>573</v>
      </c>
      <c r="L37" s="89">
        <v>30</v>
      </c>
      <c r="M37" s="6">
        <v>6</v>
      </c>
    </row>
    <row r="38" spans="1:13" ht="29.15" customHeight="1" x14ac:dyDescent="0.35">
      <c r="A38" s="24">
        <v>2</v>
      </c>
      <c r="B38" s="25">
        <v>4</v>
      </c>
      <c r="C38" s="56"/>
      <c r="D38" s="27" t="s">
        <v>215</v>
      </c>
      <c r="E38" s="27" t="s">
        <v>80</v>
      </c>
      <c r="F38" s="28">
        <v>2006</v>
      </c>
      <c r="G38" s="29" t="s">
        <v>90</v>
      </c>
      <c r="H38" s="30" t="s">
        <v>38</v>
      </c>
      <c r="I38" s="31"/>
      <c r="J38" s="62">
        <v>4</v>
      </c>
      <c r="K38" s="33" t="s">
        <v>599</v>
      </c>
      <c r="L38" s="75">
        <v>31</v>
      </c>
      <c r="M38" s="6">
        <v>5</v>
      </c>
    </row>
    <row r="39" spans="1:13" ht="29.15" customHeight="1" x14ac:dyDescent="0.35">
      <c r="A39" s="35">
        <v>6</v>
      </c>
      <c r="B39" s="13">
        <v>2</v>
      </c>
      <c r="C39" s="56"/>
      <c r="D39" s="17" t="str">
        <f>IF(ISERROR(VLOOKUP(C39,#REF!,2,FALSE)),"",VLOOKUP(C39,#REF!,2,FALSE))</f>
        <v/>
      </c>
      <c r="E39" s="17" t="str">
        <f>IF(ISERROR(VLOOKUP(C39,#REF!,3,FALSE)),"",VLOOKUP(C39,#REF!,3,FALSE))</f>
        <v/>
      </c>
      <c r="F39" s="4" t="str">
        <f>IF(ISERROR(VLOOKUP(C39,#REF!,6,FALSE)),"",VLOOKUP(C39,#REF!,6,FALSE))</f>
        <v/>
      </c>
      <c r="G39" s="23" t="str">
        <f>IF(ISERROR(VLOOKUP(C39,#REF!,4,FALSE)),"",VLOOKUP(C39,#REF!,4,FALSE))</f>
        <v/>
      </c>
      <c r="H39" s="2" t="str">
        <f>IF(ISERROR(VLOOKUP(C39,#REF!,8,FALSE)),"",VLOOKUP(C39,#REF!,8,FALSE))</f>
        <v/>
      </c>
      <c r="I39" s="16"/>
      <c r="J39" s="9"/>
      <c r="K39" s="3"/>
      <c r="L39" s="36"/>
    </row>
    <row r="40" spans="1:13" ht="29.15" customHeight="1" x14ac:dyDescent="0.35">
      <c r="A40" s="35">
        <v>6</v>
      </c>
      <c r="B40" s="13">
        <v>3</v>
      </c>
      <c r="C40" s="56"/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23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16"/>
      <c r="J40" s="9"/>
      <c r="K40" s="3"/>
      <c r="L40" s="36"/>
    </row>
    <row r="41" spans="1:13" ht="29.15" customHeight="1" x14ac:dyDescent="0.35">
      <c r="A41" s="35">
        <v>6</v>
      </c>
      <c r="B41" s="13">
        <v>4</v>
      </c>
      <c r="C41" s="56"/>
      <c r="D41" s="17" t="str">
        <f>IF(ISERROR(VLOOKUP(C41,#REF!,2,FALSE)),"",VLOOKUP(C41,#REF!,2,FALSE))</f>
        <v/>
      </c>
      <c r="E41" s="17" t="str">
        <f>IF(ISERROR(VLOOKUP(C41,#REF!,3,FALSE)),"",VLOOKUP(C41,#REF!,3,FALSE))</f>
        <v/>
      </c>
      <c r="F41" s="4" t="str">
        <f>IF(ISERROR(VLOOKUP(C41,#REF!,6,FALSE)),"",VLOOKUP(C41,#REF!,6,FALSE))</f>
        <v/>
      </c>
      <c r="G41" s="23" t="str">
        <f>IF(ISERROR(VLOOKUP(C41,#REF!,4,FALSE)),"",VLOOKUP(C41,#REF!,4,FALSE))</f>
        <v/>
      </c>
      <c r="H41" s="2" t="str">
        <f>IF(ISERROR(VLOOKUP(C41,#REF!,8,FALSE)),"",VLOOKUP(C41,#REF!,8,FALSE))</f>
        <v/>
      </c>
      <c r="I41" s="16"/>
      <c r="J41" s="9"/>
      <c r="K41" s="3"/>
      <c r="L41" s="36"/>
    </row>
    <row r="42" spans="1:13" ht="29.15" customHeight="1" x14ac:dyDescent="0.35">
      <c r="A42" s="35">
        <v>6</v>
      </c>
      <c r="B42" s="13">
        <v>5</v>
      </c>
      <c r="C42" s="55"/>
      <c r="D42" s="17" t="str">
        <f>IF(ISERROR(VLOOKUP(C42,#REF!,2,FALSE)),"",VLOOKUP(C42,#REF!,2,FALSE))</f>
        <v/>
      </c>
      <c r="E42" s="17" t="str">
        <f>IF(ISERROR(VLOOKUP(C42,#REF!,3,FALSE)),"",VLOOKUP(C42,#REF!,3,FALSE))</f>
        <v/>
      </c>
      <c r="F42" s="4" t="str">
        <f>IF(ISERROR(VLOOKUP(C42,#REF!,6,FALSE)),"",VLOOKUP(C42,#REF!,6,FALSE))</f>
        <v/>
      </c>
      <c r="G42" s="23" t="str">
        <f>IF(ISERROR(VLOOKUP(C42,#REF!,4,FALSE)),"",VLOOKUP(C42,#REF!,4,FALSE))</f>
        <v/>
      </c>
      <c r="H42" s="2" t="str">
        <f>IF(ISERROR(VLOOKUP(C42,#REF!,8,FALSE)),"",VLOOKUP(C42,#REF!,8,FALSE))</f>
        <v/>
      </c>
      <c r="I42" s="16"/>
      <c r="J42" s="9"/>
      <c r="K42" s="3"/>
      <c r="L42" s="36"/>
    </row>
    <row r="43" spans="1:13" ht="29.15" customHeight="1" thickBot="1" x14ac:dyDescent="0.4">
      <c r="A43" s="37">
        <v>6</v>
      </c>
      <c r="B43" s="38">
        <v>6</v>
      </c>
      <c r="C43" s="56"/>
      <c r="D43" s="40" t="str">
        <f>IF(ISERROR(VLOOKUP(C43,#REF!,2,FALSE)),"",VLOOKUP(C43,#REF!,2,FALSE))</f>
        <v/>
      </c>
      <c r="E43" s="40" t="str">
        <f>IF(ISERROR(VLOOKUP(C43,#REF!,3,FALSE)),"",VLOOKUP(C43,#REF!,3,FALSE))</f>
        <v/>
      </c>
      <c r="F43" s="41" t="str">
        <f>IF(ISERROR(VLOOKUP(C43,#REF!,6,FALSE)),"",VLOOKUP(C43,#REF!,6,FALSE))</f>
        <v/>
      </c>
      <c r="G43" s="42" t="str">
        <f>IF(ISERROR(VLOOKUP(C43,#REF!,4,FALSE)),"",VLOOKUP(C43,#REF!,4,FALSE))</f>
        <v/>
      </c>
      <c r="H43" s="43" t="str">
        <f>IF(ISERROR(VLOOKUP(C43,#REF!,8,FALSE)),"",VLOOKUP(C43,#REF!,8,FALSE))</f>
        <v/>
      </c>
      <c r="I43" s="44"/>
      <c r="J43" s="45"/>
      <c r="K43" s="46"/>
      <c r="L43" s="47"/>
    </row>
    <row r="44" spans="1:13" ht="29.15" customHeight="1" x14ac:dyDescent="0.35">
      <c r="A44" s="24">
        <v>7</v>
      </c>
      <c r="B44" s="25">
        <v>1</v>
      </c>
      <c r="C44" s="26"/>
      <c r="D44" s="27" t="str">
        <f>IF(ISERROR(VLOOKUP(C44,#REF!,2,FALSE)),"",VLOOKUP(C44,#REF!,2,FALSE))</f>
        <v/>
      </c>
      <c r="E44" s="27" t="str">
        <f>IF(ISERROR(VLOOKUP(C44,#REF!,3,FALSE)),"",VLOOKUP(C44,#REF!,3,FALSE))</f>
        <v/>
      </c>
      <c r="F44" s="28" t="str">
        <f>IF(ISERROR(VLOOKUP(C44,#REF!,6,FALSE)),"",VLOOKUP(C44,#REF!,6,FALSE))</f>
        <v/>
      </c>
      <c r="G44" s="29" t="str">
        <f>IF(ISERROR(VLOOKUP(C44,#REF!,4,FALSE)),"",VLOOKUP(C44,#REF!,4,FALSE))</f>
        <v/>
      </c>
      <c r="H44" s="30" t="str">
        <f>IF(ISERROR(VLOOKUP(C44,#REF!,8,FALSE)),"",VLOOKUP(C44,#REF!,8,FALSE))</f>
        <v/>
      </c>
      <c r="I44" s="31"/>
      <c r="J44" s="32"/>
      <c r="K44" s="33"/>
      <c r="L44" s="34"/>
    </row>
    <row r="45" spans="1:13" ht="29.15" customHeight="1" x14ac:dyDescent="0.35">
      <c r="A45" s="35">
        <v>7</v>
      </c>
      <c r="B45" s="13">
        <v>2</v>
      </c>
      <c r="C45" s="21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16"/>
      <c r="J45" s="9"/>
      <c r="K45" s="3"/>
      <c r="L45" s="36"/>
    </row>
    <row r="46" spans="1:13" ht="29.15" customHeight="1" x14ac:dyDescent="0.35">
      <c r="A46" s="35">
        <v>7</v>
      </c>
      <c r="B46" s="13">
        <v>3</v>
      </c>
      <c r="C46" s="56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16"/>
      <c r="J46" s="9"/>
      <c r="K46" s="3"/>
      <c r="L46" s="36"/>
    </row>
    <row r="47" spans="1:13" ht="29.15" customHeight="1" x14ac:dyDescent="0.35">
      <c r="A47" s="35">
        <v>7</v>
      </c>
      <c r="B47" s="13">
        <v>4</v>
      </c>
      <c r="C47" s="56"/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23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16"/>
      <c r="J47" s="9"/>
      <c r="K47" s="3"/>
      <c r="L47" s="36"/>
    </row>
    <row r="48" spans="1:13" ht="29.15" customHeight="1" x14ac:dyDescent="0.35">
      <c r="A48" s="35">
        <v>7</v>
      </c>
      <c r="B48" s="13">
        <v>5</v>
      </c>
      <c r="C48" s="21"/>
      <c r="D48" s="17" t="str">
        <f>IF(ISERROR(VLOOKUP(C48,#REF!,2,FALSE)),"",VLOOKUP(C48,#REF!,2,FALSE))</f>
        <v/>
      </c>
      <c r="E48" s="17" t="str">
        <f>IF(ISERROR(VLOOKUP(C48,#REF!,3,FALSE)),"",VLOOKUP(C48,#REF!,3,FALSE))</f>
        <v/>
      </c>
      <c r="F48" s="4" t="str">
        <f>IF(ISERROR(VLOOKUP(C48,#REF!,6,FALSE)),"",VLOOKUP(C48,#REF!,6,FALSE))</f>
        <v/>
      </c>
      <c r="G48" s="23" t="str">
        <f>IF(ISERROR(VLOOKUP(C48,#REF!,4,FALSE)),"",VLOOKUP(C48,#REF!,4,FALSE))</f>
        <v/>
      </c>
      <c r="H48" s="2" t="str">
        <f>IF(ISERROR(VLOOKUP(C48,#REF!,8,FALSE)),"",VLOOKUP(C48,#REF!,8,FALSE))</f>
        <v/>
      </c>
      <c r="I48" s="16"/>
      <c r="J48" s="9"/>
      <c r="K48" s="3"/>
      <c r="L48" s="36"/>
    </row>
    <row r="49" spans="1:12" ht="29.15" customHeight="1" thickBot="1" x14ac:dyDescent="0.4">
      <c r="A49" s="37">
        <v>7</v>
      </c>
      <c r="B49" s="38">
        <v>6</v>
      </c>
      <c r="C49" s="56"/>
      <c r="D49" s="40" t="str">
        <f>IF(ISERROR(VLOOKUP(C49,#REF!,2,FALSE)),"",VLOOKUP(C49,#REF!,2,FALSE))</f>
        <v/>
      </c>
      <c r="E49" s="40" t="str">
        <f>IF(ISERROR(VLOOKUP(C49,#REF!,3,FALSE)),"",VLOOKUP(C49,#REF!,3,FALSE))</f>
        <v/>
      </c>
      <c r="F49" s="41" t="str">
        <f>IF(ISERROR(VLOOKUP(C49,#REF!,6,FALSE)),"",VLOOKUP(C49,#REF!,6,FALSE))</f>
        <v/>
      </c>
      <c r="G49" s="42" t="str">
        <f>IF(ISERROR(VLOOKUP(C49,#REF!,4,FALSE)),"",VLOOKUP(C49,#REF!,4,FALSE))</f>
        <v/>
      </c>
      <c r="H49" s="43" t="str">
        <f>IF(ISERROR(VLOOKUP(C49,#REF!,8,FALSE)),"",VLOOKUP(C49,#REF!,8,FALSE))</f>
        <v/>
      </c>
      <c r="I49" s="44"/>
      <c r="J49" s="45"/>
      <c r="K49" s="46"/>
      <c r="L49" s="47"/>
    </row>
    <row r="50" spans="1:12" ht="29.15" customHeight="1" x14ac:dyDescent="0.35">
      <c r="A50" s="24">
        <v>8</v>
      </c>
      <c r="B50" s="25">
        <v>1</v>
      </c>
      <c r="C50" s="26"/>
      <c r="D50" s="27" t="str">
        <f>IF(ISERROR(VLOOKUP(C50,#REF!,2,FALSE)),"",VLOOKUP(C50,#REF!,2,FALSE))</f>
        <v/>
      </c>
      <c r="E50" s="27" t="str">
        <f>IF(ISERROR(VLOOKUP(C50,#REF!,3,FALSE)),"",VLOOKUP(C50,#REF!,3,FALSE))</f>
        <v/>
      </c>
      <c r="F50" s="28" t="str">
        <f>IF(ISERROR(VLOOKUP(C50,#REF!,6,FALSE)),"",VLOOKUP(C50,#REF!,6,FALSE))</f>
        <v/>
      </c>
      <c r="G50" s="29" t="str">
        <f>IF(ISERROR(VLOOKUP(C50,#REF!,4,FALSE)),"",VLOOKUP(C50,#REF!,4,FALSE))</f>
        <v/>
      </c>
      <c r="H50" s="30" t="str">
        <f>IF(ISERROR(VLOOKUP(C50,#REF!,8,FALSE)),"",VLOOKUP(C50,#REF!,8,FALSE))</f>
        <v/>
      </c>
      <c r="I50" s="31"/>
      <c r="J50" s="32"/>
      <c r="K50" s="33"/>
      <c r="L50" s="34"/>
    </row>
    <row r="51" spans="1:12" ht="29.15" customHeight="1" x14ac:dyDescent="0.35">
      <c r="A51" s="35">
        <v>8</v>
      </c>
      <c r="B51" s="13">
        <v>2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16"/>
      <c r="J51" s="9"/>
      <c r="K51" s="3"/>
      <c r="L51" s="36"/>
    </row>
    <row r="52" spans="1:12" ht="29.15" customHeight="1" x14ac:dyDescent="0.35">
      <c r="A52" s="35">
        <v>8</v>
      </c>
      <c r="B52" s="13">
        <v>3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16"/>
      <c r="J52" s="9"/>
      <c r="K52" s="3"/>
      <c r="L52" s="36"/>
    </row>
    <row r="53" spans="1:12" ht="29.15" customHeight="1" x14ac:dyDescent="0.35">
      <c r="A53" s="35">
        <v>8</v>
      </c>
      <c r="B53" s="13">
        <v>4</v>
      </c>
      <c r="C53" s="21"/>
      <c r="D53" s="17" t="str">
        <f>IF(ISERROR(VLOOKUP(C53,#REF!,2,FALSE)),"",VLOOKUP(C53,#REF!,2,FALSE))</f>
        <v/>
      </c>
      <c r="E53" s="17" t="str">
        <f>IF(ISERROR(VLOOKUP(C53,#REF!,3,FALSE)),"",VLOOKUP(C53,#REF!,3,FALSE))</f>
        <v/>
      </c>
      <c r="F53" s="4" t="str">
        <f>IF(ISERROR(VLOOKUP(C53,#REF!,6,FALSE)),"",VLOOKUP(C53,#REF!,6,FALSE))</f>
        <v/>
      </c>
      <c r="G53" s="23" t="str">
        <f>IF(ISERROR(VLOOKUP(C53,#REF!,4,FALSE)),"",VLOOKUP(C53,#REF!,4,FALSE))</f>
        <v/>
      </c>
      <c r="H53" s="2" t="str">
        <f>IF(ISERROR(VLOOKUP(C53,#REF!,8,FALSE)),"",VLOOKUP(C53,#REF!,8,FALSE))</f>
        <v/>
      </c>
      <c r="I53" s="16"/>
      <c r="J53" s="9"/>
      <c r="K53" s="3"/>
      <c r="L53" s="36"/>
    </row>
    <row r="54" spans="1:12" ht="29.15" customHeight="1" x14ac:dyDescent="0.35">
      <c r="A54" s="35">
        <v>8</v>
      </c>
      <c r="B54" s="13">
        <v>5</v>
      </c>
      <c r="C54" s="21"/>
      <c r="D54" s="17" t="str">
        <f>IF(ISERROR(VLOOKUP(C54,#REF!,2,FALSE)),"",VLOOKUP(C54,#REF!,2,FALSE))</f>
        <v/>
      </c>
      <c r="E54" s="17" t="str">
        <f>IF(ISERROR(VLOOKUP(C54,#REF!,3,FALSE)),"",VLOOKUP(C54,#REF!,3,FALSE))</f>
        <v/>
      </c>
      <c r="F54" s="4" t="str">
        <f>IF(ISERROR(VLOOKUP(C54,#REF!,6,FALSE)),"",VLOOKUP(C54,#REF!,6,FALSE))</f>
        <v/>
      </c>
      <c r="G54" s="23" t="str">
        <f>IF(ISERROR(VLOOKUP(C54,#REF!,4,FALSE)),"",VLOOKUP(C54,#REF!,4,FALSE))</f>
        <v/>
      </c>
      <c r="H54" s="2" t="str">
        <f>IF(ISERROR(VLOOKUP(C54,#REF!,8,FALSE)),"",VLOOKUP(C54,#REF!,8,FALSE))</f>
        <v/>
      </c>
      <c r="I54" s="16"/>
      <c r="J54" s="9"/>
      <c r="K54" s="3"/>
      <c r="L54" s="36"/>
    </row>
    <row r="55" spans="1:12" ht="29.15" customHeight="1" thickBot="1" x14ac:dyDescent="0.4">
      <c r="A55" s="37">
        <v>8</v>
      </c>
      <c r="B55" s="38">
        <v>6</v>
      </c>
      <c r="C55" s="39"/>
      <c r="D55" s="40" t="str">
        <f>IF(ISERROR(VLOOKUP(C55,#REF!,2,FALSE)),"",VLOOKUP(C55,#REF!,2,FALSE))</f>
        <v/>
      </c>
      <c r="E55" s="40" t="str">
        <f>IF(ISERROR(VLOOKUP(C55,#REF!,3,FALSE)),"",VLOOKUP(C55,#REF!,3,FALSE))</f>
        <v/>
      </c>
      <c r="F55" s="41" t="str">
        <f>IF(ISERROR(VLOOKUP(C55,#REF!,6,FALSE)),"",VLOOKUP(C55,#REF!,6,FALSE))</f>
        <v/>
      </c>
      <c r="G55" s="42" t="str">
        <f>IF(ISERROR(VLOOKUP(C55,#REF!,4,FALSE)),"",VLOOKUP(C55,#REF!,4,FALSE))</f>
        <v/>
      </c>
      <c r="H55" s="43" t="str">
        <f>IF(ISERROR(VLOOKUP(C55,#REF!,8,FALSE)),"",VLOOKUP(C55,#REF!,8,FALSE))</f>
        <v/>
      </c>
      <c r="I55" s="44"/>
      <c r="J55" s="45"/>
      <c r="K55" s="46"/>
      <c r="L55" s="47"/>
    </row>
    <row r="56" spans="1:12" ht="29.15" customHeight="1" x14ac:dyDescent="0.35">
      <c r="A56" s="24">
        <v>9</v>
      </c>
      <c r="B56" s="25">
        <v>1</v>
      </c>
      <c r="C56" s="26"/>
      <c r="D56" s="27" t="str">
        <f>IF(ISERROR(VLOOKUP(C56,#REF!,2,FALSE)),"",VLOOKUP(C56,#REF!,2,FALSE))</f>
        <v/>
      </c>
      <c r="E56" s="27" t="str">
        <f>IF(ISERROR(VLOOKUP(C56,#REF!,3,FALSE)),"",VLOOKUP(C56,#REF!,3,FALSE))</f>
        <v/>
      </c>
      <c r="F56" s="28" t="str">
        <f>IF(ISERROR(VLOOKUP(C56,#REF!,6,FALSE)),"",VLOOKUP(C56,#REF!,6,FALSE))</f>
        <v/>
      </c>
      <c r="G56" s="29" t="str">
        <f>IF(ISERROR(VLOOKUP(C56,#REF!,4,FALSE)),"",VLOOKUP(C56,#REF!,4,FALSE))</f>
        <v/>
      </c>
      <c r="H56" s="30" t="str">
        <f>IF(ISERROR(VLOOKUP(C56,#REF!,8,FALSE)),"",VLOOKUP(C56,#REF!,8,FALSE))</f>
        <v/>
      </c>
      <c r="I56" s="31"/>
      <c r="J56" s="32"/>
      <c r="K56" s="33"/>
      <c r="L56" s="34"/>
    </row>
    <row r="57" spans="1:12" ht="29.15" customHeight="1" x14ac:dyDescent="0.35">
      <c r="A57" s="35">
        <v>9</v>
      </c>
      <c r="B57" s="13">
        <v>2</v>
      </c>
      <c r="C57" s="21"/>
      <c r="D57" s="17" t="str">
        <f>IF(ISERROR(VLOOKUP(C57,#REF!,2,FALSE)),"",VLOOKUP(C57,#REF!,2,FALSE))</f>
        <v/>
      </c>
      <c r="E57" s="17" t="str">
        <f>IF(ISERROR(VLOOKUP(C57,#REF!,3,FALSE)),"",VLOOKUP(C57,#REF!,3,FALSE))</f>
        <v/>
      </c>
      <c r="F57" s="4" t="str">
        <f>IF(ISERROR(VLOOKUP(C57,#REF!,6,FALSE)),"",VLOOKUP(C57,#REF!,6,FALSE))</f>
        <v/>
      </c>
      <c r="G57" s="23" t="str">
        <f>IF(ISERROR(VLOOKUP(C57,#REF!,4,FALSE)),"",VLOOKUP(C57,#REF!,4,FALSE))</f>
        <v/>
      </c>
      <c r="H57" s="2" t="str">
        <f>IF(ISERROR(VLOOKUP(C57,#REF!,8,FALSE)),"",VLOOKUP(C57,#REF!,8,FALSE))</f>
        <v/>
      </c>
      <c r="I57" s="16"/>
      <c r="J57" s="9"/>
      <c r="K57" s="3"/>
      <c r="L57" s="36"/>
    </row>
    <row r="58" spans="1:12" ht="29.15" customHeight="1" x14ac:dyDescent="0.35">
      <c r="A58" s="35">
        <v>9</v>
      </c>
      <c r="B58" s="13">
        <v>3</v>
      </c>
      <c r="C58" s="21"/>
      <c r="D58" s="17" t="str">
        <f>IF(ISERROR(VLOOKUP(C58,#REF!,2,FALSE)),"",VLOOKUP(C58,#REF!,2,FALSE))</f>
        <v/>
      </c>
      <c r="E58" s="17" t="str">
        <f>IF(ISERROR(VLOOKUP(C58,#REF!,3,FALSE)),"",VLOOKUP(C58,#REF!,3,FALSE))</f>
        <v/>
      </c>
      <c r="F58" s="4" t="str">
        <f>IF(ISERROR(VLOOKUP(C58,#REF!,6,FALSE)),"",VLOOKUP(C58,#REF!,6,FALSE))</f>
        <v/>
      </c>
      <c r="G58" s="23" t="str">
        <f>IF(ISERROR(VLOOKUP(C58,#REF!,4,FALSE)),"",VLOOKUP(C58,#REF!,4,FALSE))</f>
        <v/>
      </c>
      <c r="H58" s="2" t="str">
        <f>IF(ISERROR(VLOOKUP(C58,#REF!,8,FALSE)),"",VLOOKUP(C58,#REF!,8,FALSE))</f>
        <v/>
      </c>
      <c r="I58" s="16"/>
      <c r="J58" s="9"/>
      <c r="K58" s="3"/>
      <c r="L58" s="36"/>
    </row>
    <row r="59" spans="1:12" ht="29.15" customHeight="1" x14ac:dyDescent="0.35">
      <c r="A59" s="35">
        <v>9</v>
      </c>
      <c r="B59" s="13">
        <v>4</v>
      </c>
      <c r="C59" s="21"/>
      <c r="D59" s="17" t="str">
        <f>IF(ISERROR(VLOOKUP(C59,#REF!,2,FALSE)),"",VLOOKUP(C59,#REF!,2,FALSE))</f>
        <v/>
      </c>
      <c r="E59" s="17" t="str">
        <f>IF(ISERROR(VLOOKUP(C59,#REF!,3,FALSE)),"",VLOOKUP(C59,#REF!,3,FALSE))</f>
        <v/>
      </c>
      <c r="F59" s="4" t="str">
        <f>IF(ISERROR(VLOOKUP(C59,#REF!,6,FALSE)),"",VLOOKUP(C59,#REF!,6,FALSE))</f>
        <v/>
      </c>
      <c r="G59" s="23" t="str">
        <f>IF(ISERROR(VLOOKUP(C59,#REF!,4,FALSE)),"",VLOOKUP(C59,#REF!,4,FALSE))</f>
        <v/>
      </c>
      <c r="H59" s="2" t="str">
        <f>IF(ISERROR(VLOOKUP(C59,#REF!,8,FALSE)),"",VLOOKUP(C59,#REF!,8,FALSE))</f>
        <v/>
      </c>
      <c r="I59" s="16"/>
      <c r="J59" s="9"/>
      <c r="K59" s="3"/>
      <c r="L59" s="36"/>
    </row>
    <row r="60" spans="1:12" ht="29.15" customHeight="1" x14ac:dyDescent="0.35">
      <c r="A60" s="35">
        <v>9</v>
      </c>
      <c r="B60" s="13">
        <v>5</v>
      </c>
      <c r="C60" s="21"/>
      <c r="D60" s="17" t="str">
        <f>IF(ISERROR(VLOOKUP(C60,#REF!,2,FALSE)),"",VLOOKUP(C60,#REF!,2,FALSE))</f>
        <v/>
      </c>
      <c r="E60" s="17" t="str">
        <f>IF(ISERROR(VLOOKUP(C60,#REF!,3,FALSE)),"",VLOOKUP(C60,#REF!,3,FALSE))</f>
        <v/>
      </c>
      <c r="F60" s="4" t="str">
        <f>IF(ISERROR(VLOOKUP(C60,#REF!,6,FALSE)),"",VLOOKUP(C60,#REF!,6,FALSE))</f>
        <v/>
      </c>
      <c r="G60" s="23" t="str">
        <f>IF(ISERROR(VLOOKUP(C60,#REF!,4,FALSE)),"",VLOOKUP(C60,#REF!,4,FALSE))</f>
        <v/>
      </c>
      <c r="H60" s="2" t="str">
        <f>IF(ISERROR(VLOOKUP(C60,#REF!,8,FALSE)),"",VLOOKUP(C60,#REF!,8,FALSE))</f>
        <v/>
      </c>
      <c r="I60" s="16"/>
      <c r="J60" s="9"/>
      <c r="K60" s="3"/>
      <c r="L60" s="36"/>
    </row>
    <row r="61" spans="1:12" ht="29.15" customHeight="1" thickBot="1" x14ac:dyDescent="0.4">
      <c r="A61" s="37">
        <v>9</v>
      </c>
      <c r="B61" s="38">
        <v>6</v>
      </c>
      <c r="C61" s="39"/>
      <c r="D61" s="40" t="str">
        <f>IF(ISERROR(VLOOKUP(C61,#REF!,2,FALSE)),"",VLOOKUP(C61,#REF!,2,FALSE))</f>
        <v/>
      </c>
      <c r="E61" s="40" t="str">
        <f>IF(ISERROR(VLOOKUP(C61,#REF!,3,FALSE)),"",VLOOKUP(C61,#REF!,3,FALSE))</f>
        <v/>
      </c>
      <c r="F61" s="41" t="str">
        <f>IF(ISERROR(VLOOKUP(C61,#REF!,6,FALSE)),"",VLOOKUP(C61,#REF!,6,FALSE))</f>
        <v/>
      </c>
      <c r="G61" s="42" t="str">
        <f>IF(ISERROR(VLOOKUP(C61,#REF!,4,FALSE)),"",VLOOKUP(C61,#REF!,4,FALSE))</f>
        <v/>
      </c>
      <c r="H61" s="43" t="str">
        <f>IF(ISERROR(VLOOKUP(C61,#REF!,8,FALSE)),"",VLOOKUP(C61,#REF!,8,FALSE))</f>
        <v/>
      </c>
      <c r="I61" s="44"/>
      <c r="J61" s="45"/>
      <c r="K61" s="46"/>
      <c r="L61" s="47"/>
    </row>
    <row r="62" spans="1:12" ht="29.15" customHeight="1" x14ac:dyDescent="0.35">
      <c r="A62" s="10">
        <v>10</v>
      </c>
      <c r="B62" s="13">
        <v>1</v>
      </c>
      <c r="C62" s="21"/>
      <c r="D62" s="15" t="str">
        <f>IF(ISERROR(VLOOKUP(C62,#REF!,2,FALSE)),"",VLOOKUP(C62,#REF!,2,FALSE))</f>
        <v/>
      </c>
      <c r="E62" s="15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</row>
    <row r="63" spans="1:12" ht="29.15" customHeight="1" x14ac:dyDescent="0.35">
      <c r="A63" s="10">
        <v>10</v>
      </c>
      <c r="B63" s="13">
        <v>2</v>
      </c>
      <c r="C63" s="21"/>
      <c r="D63" s="15" t="str">
        <f>IF(ISERROR(VLOOKUP(C63,#REF!,2,FALSE)),"",VLOOKUP(C63,#REF!,2,FALSE))</f>
        <v/>
      </c>
      <c r="E63" s="15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</row>
    <row r="64" spans="1:12" ht="29.15" customHeight="1" x14ac:dyDescent="0.35">
      <c r="A64" s="10">
        <v>10</v>
      </c>
      <c r="B64" s="13">
        <v>3</v>
      </c>
      <c r="C64" s="21"/>
      <c r="D64" s="15" t="str">
        <f>IF(ISERROR(VLOOKUP(C64,#REF!,2,FALSE)),"",VLOOKUP(C64,#REF!,2,FALSE))</f>
        <v/>
      </c>
      <c r="E64" s="15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</row>
    <row r="65" spans="1:12" ht="29.15" customHeight="1" x14ac:dyDescent="0.35">
      <c r="A65" s="10">
        <v>10</v>
      </c>
      <c r="B65" s="13">
        <v>4</v>
      </c>
      <c r="C65" s="21"/>
      <c r="D65" s="15" t="str">
        <f>IF(ISERROR(VLOOKUP(C65,#REF!,2,FALSE)),"",VLOOKUP(C65,#REF!,2,FALSE))</f>
        <v/>
      </c>
      <c r="E65" s="15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</row>
    <row r="66" spans="1:12" ht="29.15" customHeight="1" x14ac:dyDescent="0.35">
      <c r="A66" s="10">
        <v>10</v>
      </c>
      <c r="B66" s="13">
        <v>5</v>
      </c>
      <c r="C66" s="21"/>
      <c r="D66" s="15" t="str">
        <f>IF(ISERROR(VLOOKUP(C66,#REF!,2,FALSE)),"",VLOOKUP(C66,#REF!,2,FALSE))</f>
        <v/>
      </c>
      <c r="E66" s="15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</row>
    <row r="67" spans="1:12" ht="29.15" customHeight="1" x14ac:dyDescent="0.35">
      <c r="A67" s="10">
        <v>10</v>
      </c>
      <c r="B67" s="13">
        <v>6</v>
      </c>
      <c r="C67" s="21"/>
      <c r="D67" s="15" t="str">
        <f>IF(ISERROR(VLOOKUP(C67,#REF!,2,FALSE)),"",VLOOKUP(C67,#REF!,2,FALSE))</f>
        <v/>
      </c>
      <c r="E67" s="15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</row>
    <row r="68" spans="1:12" ht="29.15" customHeight="1" x14ac:dyDescent="0.35">
      <c r="A68" s="10">
        <v>11</v>
      </c>
      <c r="B68" s="13">
        <v>1</v>
      </c>
      <c r="C68" s="21"/>
      <c r="D68" s="15" t="str">
        <f>IF(ISERROR(VLOOKUP(C68,#REF!,2,FALSE)),"",VLOOKUP(C68,#REF!,2,FALSE))</f>
        <v/>
      </c>
      <c r="E68" s="15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</row>
    <row r="69" spans="1:12" ht="29.15" customHeight="1" x14ac:dyDescent="0.35">
      <c r="A69" s="10">
        <v>11</v>
      </c>
      <c r="B69" s="13">
        <v>2</v>
      </c>
      <c r="C69" s="21"/>
      <c r="D69" s="15" t="str">
        <f>IF(ISERROR(VLOOKUP(C69,#REF!,2,FALSE)),"",VLOOKUP(C69,#REF!,2,FALSE))</f>
        <v/>
      </c>
      <c r="E69" s="15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</row>
    <row r="70" spans="1:12" ht="25" customHeight="1" x14ac:dyDescent="0.35">
      <c r="A70" s="10">
        <v>11</v>
      </c>
      <c r="B70" s="13">
        <v>3</v>
      </c>
      <c r="C70" s="21"/>
      <c r="D70" s="15" t="str">
        <f>IF(ISERROR(VLOOKUP(C70,#REF!,2,FALSE)),"",VLOOKUP(C70,#REF!,2,FALSE))</f>
        <v/>
      </c>
      <c r="E70" s="15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</row>
    <row r="71" spans="1:12" ht="25" customHeight="1" x14ac:dyDescent="0.35">
      <c r="A71" s="10">
        <v>11</v>
      </c>
      <c r="B71" s="13">
        <v>4</v>
      </c>
      <c r="C71" s="21"/>
      <c r="D71" s="15" t="str">
        <f>IF(ISERROR(VLOOKUP(C71,#REF!,2,FALSE)),"",VLOOKUP(C71,#REF!,2,FALSE))</f>
        <v/>
      </c>
      <c r="E71" s="15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</row>
    <row r="72" spans="1:12" ht="29.15" customHeight="1" x14ac:dyDescent="0.35">
      <c r="A72" s="10">
        <v>11</v>
      </c>
      <c r="B72" s="13">
        <v>5</v>
      </c>
      <c r="C72" s="21"/>
      <c r="D72" s="15" t="str">
        <f>IF(ISERROR(VLOOKUP(C72,#REF!,2,FALSE)),"",VLOOKUP(C72,#REF!,2,FALSE))</f>
        <v/>
      </c>
      <c r="E72" s="15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22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2" ht="29.15" customHeight="1" x14ac:dyDescent="0.35">
      <c r="A73" s="10">
        <v>11</v>
      </c>
      <c r="B73" s="13">
        <v>6</v>
      </c>
      <c r="C73" s="21"/>
      <c r="D73" s="15" t="str">
        <f>IF(ISERROR(VLOOKUP(C73,#REF!,2,FALSE)),"",VLOOKUP(C73,#REF!,2,FALSE))</f>
        <v/>
      </c>
      <c r="E73" s="15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22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2" ht="29.15" customHeight="1" x14ac:dyDescent="0.35">
      <c r="A74" s="10">
        <v>12</v>
      </c>
      <c r="B74" s="13">
        <v>1</v>
      </c>
      <c r="C74" s="21"/>
      <c r="D74" s="15" t="str">
        <f>IF(ISERROR(VLOOKUP(C74,#REF!,2,FALSE)),"",VLOOKUP(C74,#REF!,2,FALSE))</f>
        <v/>
      </c>
      <c r="E74" s="15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22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2" ht="29.15" customHeight="1" x14ac:dyDescent="0.35">
      <c r="A75" s="10">
        <v>12</v>
      </c>
      <c r="B75" s="13">
        <v>2</v>
      </c>
      <c r="C75" s="21"/>
      <c r="D75" s="15" t="str">
        <f>IF(ISERROR(VLOOKUP(C75,#REF!,2,FALSE)),"",VLOOKUP(C75,#REF!,2,FALSE))</f>
        <v/>
      </c>
      <c r="E75" s="15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22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2" ht="29.15" customHeight="1" x14ac:dyDescent="0.35">
      <c r="A76" s="10">
        <v>12</v>
      </c>
      <c r="B76" s="13">
        <v>3</v>
      </c>
      <c r="C76" s="21"/>
      <c r="D76" s="15" t="str">
        <f>IF(ISERROR(VLOOKUP(C76,#REF!,2,FALSE)),"",VLOOKUP(C76,#REF!,2,FALSE))</f>
        <v/>
      </c>
      <c r="E76" s="15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22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2" ht="29.15" customHeight="1" x14ac:dyDescent="0.35">
      <c r="A77" s="10">
        <v>12</v>
      </c>
      <c r="B77" s="13">
        <v>4</v>
      </c>
      <c r="C77" s="21"/>
      <c r="D77" s="15" t="str">
        <f>IF(ISERROR(VLOOKUP(C77,#REF!,2,FALSE)),"",VLOOKUP(C77,#REF!,2,FALSE))</f>
        <v/>
      </c>
      <c r="E77" s="15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22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2" ht="29.15" customHeight="1" x14ac:dyDescent="0.35">
      <c r="A78" s="10">
        <v>12</v>
      </c>
      <c r="B78" s="13">
        <v>5</v>
      </c>
      <c r="C78" s="21"/>
      <c r="D78" s="15" t="str">
        <f>IF(ISERROR(VLOOKUP(C78,#REF!,2,FALSE)),"",VLOOKUP(C78,#REF!,2,FALSE))</f>
        <v/>
      </c>
      <c r="E78" s="15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22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2" ht="29.15" customHeight="1" x14ac:dyDescent="0.35">
      <c r="A79" s="10">
        <v>12</v>
      </c>
      <c r="B79" s="13">
        <v>6</v>
      </c>
      <c r="C79" s="21"/>
      <c r="D79" s="15" t="str">
        <f>IF(ISERROR(VLOOKUP(C79,#REF!,2,FALSE)),"",VLOOKUP(C79,#REF!,2,FALSE))</f>
        <v/>
      </c>
      <c r="E79" s="15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22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2" ht="29.15" customHeight="1" x14ac:dyDescent="0.35">
      <c r="A80" s="10"/>
      <c r="B80" s="13">
        <v>1</v>
      </c>
      <c r="C80" s="8"/>
      <c r="D80" s="22" t="str">
        <f>IF(ISERROR(VLOOKUP(C80,#REF!,2,FALSE)),"",VLOOKUP(C80,#REF!,2,FALSE))</f>
        <v/>
      </c>
      <c r="E80" s="2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1:12" ht="29.15" customHeight="1" x14ac:dyDescent="0.35">
      <c r="A81" s="10"/>
      <c r="B81" s="13">
        <v>2</v>
      </c>
      <c r="C81" s="8"/>
      <c r="D81" s="22" t="str">
        <f>IF(ISERROR(VLOOKUP(C81,#REF!,2,FALSE)),"",VLOOKUP(C81,#REF!,2,FALSE))</f>
        <v/>
      </c>
      <c r="E81" s="22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  <row r="82" spans="1:12" ht="29.15" customHeight="1" x14ac:dyDescent="0.35">
      <c r="A82" s="10"/>
      <c r="B82" s="13">
        <v>3</v>
      </c>
      <c r="C82" s="8"/>
      <c r="D82" s="22" t="str">
        <f>IF(ISERROR(VLOOKUP(C82,#REF!,2,FALSE)),"",VLOOKUP(C82,#REF!,2,FALSE))</f>
        <v/>
      </c>
      <c r="E82" s="22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5"/>
      <c r="L82" s="5"/>
    </row>
    <row r="83" spans="1:12" ht="29.15" customHeight="1" x14ac:dyDescent="0.35">
      <c r="A83" s="10"/>
      <c r="B83" s="13">
        <v>4</v>
      </c>
      <c r="C83" s="8"/>
      <c r="D83" s="11" t="str">
        <f>IF(ISERROR(VLOOKUP(C83,#REF!,2,FALSE)),"",VLOOKUP(C83,#REF!,2,FALSE))</f>
        <v/>
      </c>
      <c r="E83" s="11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5"/>
      <c r="L83" s="5"/>
    </row>
    <row r="84" spans="1:12" ht="29.15" customHeight="1" x14ac:dyDescent="0.35">
      <c r="A84" s="10"/>
      <c r="B84" s="13">
        <v>5</v>
      </c>
      <c r="C84" s="8"/>
      <c r="D84" s="11" t="str">
        <f>IF(ISERROR(VLOOKUP(C84,#REF!,2,FALSE)),"",VLOOKUP(C84,#REF!,2,FALSE))</f>
        <v/>
      </c>
      <c r="E84" s="11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5"/>
      <c r="L84" s="5"/>
    </row>
    <row r="85" spans="1:12" ht="29.15" customHeight="1" x14ac:dyDescent="0.35">
      <c r="A85" s="10"/>
      <c r="B85" s="13">
        <v>6</v>
      </c>
      <c r="C85" s="8"/>
      <c r="D85" s="11" t="str">
        <f>IF(ISERROR(VLOOKUP(C85,#REF!,2,FALSE)),"",VLOOKUP(C85,#REF!,2,FALSE))</f>
        <v/>
      </c>
      <c r="E85" s="11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5"/>
      <c r="L85" s="5"/>
    </row>
    <row r="86" spans="1:12" ht="29.15" customHeight="1" x14ac:dyDescent="0.35">
      <c r="A86" s="10"/>
      <c r="B86" s="13"/>
      <c r="C86" s="8"/>
      <c r="D86" s="11" t="str">
        <f>IF(ISERROR(VLOOKUP(C86,#REF!,2,FALSE)),"",VLOOKUP(C86,#REF!,2,FALSE))</f>
        <v/>
      </c>
      <c r="E86" s="11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5"/>
      <c r="L86" s="5"/>
    </row>
    <row r="87" spans="1:12" ht="29.15" customHeight="1" x14ac:dyDescent="0.35">
      <c r="A87" s="10"/>
      <c r="B87" s="13"/>
      <c r="C87" s="8"/>
      <c r="D87" s="11" t="str">
        <f>IF(ISERROR(VLOOKUP(C87,#REF!,2,FALSE)),"",VLOOKUP(C87,#REF!,2,FALSE))</f>
        <v/>
      </c>
      <c r="E87" s="11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5"/>
      <c r="L87" s="5"/>
    </row>
    <row r="88" spans="1:12" ht="29.15" customHeight="1" x14ac:dyDescent="0.8">
      <c r="B88" s="13"/>
      <c r="C88" s="8"/>
      <c r="D88" s="11" t="str">
        <f>IF(ISERROR(VLOOKUP(C88,#REF!,2,FALSE)),"",VLOOKUP(C88,#REF!,2,FALSE))</f>
        <v/>
      </c>
      <c r="E88" s="11" t="str">
        <f>IF(ISERROR(VLOOKUP(C88,#REF!,3,FALSE)),"",VLOOKUP(C88,#REF!,3,FALSE))</f>
        <v/>
      </c>
      <c r="F88" s="11" t="str">
        <f>IF(ISERROR(VLOOKUP(C88,#REF!,6,FALSE)),"",VLOOKUP(C88,#REF!,6,FALSE))</f>
        <v/>
      </c>
      <c r="G88" s="11" t="str">
        <f>IF(ISERROR(VLOOKUP(C88,#REF!,4,FALSE)),"",VLOOKUP(C88,#REF!,4,FALSE))</f>
        <v/>
      </c>
      <c r="H88" s="11" t="str">
        <f>IF(ISERROR(VLOOKUP(C88,#REF!,8,FALSE)),"",VLOOKUP(C88,#REF!,8,FALSE))</f>
        <v/>
      </c>
      <c r="I88" s="5"/>
      <c r="J88" s="9"/>
      <c r="K88" s="5"/>
      <c r="L88" s="5"/>
    </row>
    <row r="89" spans="1:12" ht="29.15" customHeight="1" x14ac:dyDescent="0.8">
      <c r="B89" s="13"/>
      <c r="C89" s="8"/>
      <c r="D89" s="11" t="str">
        <f>IF(ISERROR(VLOOKUP(C89,#REF!,2,FALSE)),"",VLOOKUP(C89,#REF!,2,FALSE))</f>
        <v/>
      </c>
      <c r="E89" s="11" t="str">
        <f>IF(ISERROR(VLOOKUP(C89,#REF!,3,FALSE)),"",VLOOKUP(C89,#REF!,3,FALSE))</f>
        <v/>
      </c>
      <c r="F89" s="11" t="str">
        <f>IF(ISERROR(VLOOKUP(C89,#REF!,6,FALSE)),"",VLOOKUP(C89,#REF!,6,FALSE))</f>
        <v/>
      </c>
      <c r="G89" s="11" t="str">
        <f>IF(ISERROR(VLOOKUP(C89,#REF!,4,FALSE)),"",VLOOKUP(C89,#REF!,4,FALSE))</f>
        <v/>
      </c>
      <c r="H89" s="11" t="str">
        <f>IF(ISERROR(VLOOKUP(C89,#REF!,8,FALSE)),"",VLOOKUP(C89,#REF!,8,FALSE))</f>
        <v/>
      </c>
      <c r="I89" s="5"/>
      <c r="J89" s="9"/>
      <c r="K89" s="5"/>
      <c r="L89" s="5"/>
    </row>
  </sheetData>
  <mergeCells count="29">
    <mergeCell ref="H6:H7"/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H3:I3"/>
    <mergeCell ref="J3:J5"/>
    <mergeCell ref="K3:L3"/>
    <mergeCell ref="C4:D5"/>
    <mergeCell ref="E4:E5"/>
    <mergeCell ref="G4:G5"/>
    <mergeCell ref="H4:I5"/>
    <mergeCell ref="K4:L5"/>
    <mergeCell ref="F3:F5"/>
    <mergeCell ref="I6:I7"/>
    <mergeCell ref="J6:J7"/>
    <mergeCell ref="K6:K7"/>
    <mergeCell ref="L6:L7"/>
    <mergeCell ref="A6:A7"/>
    <mergeCell ref="B6:B7"/>
    <mergeCell ref="C6:C7"/>
    <mergeCell ref="D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zoomScale="84" zoomScaleNormal="84" workbookViewId="0">
      <selection activeCell="O11" sqref="O11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style="97" customWidth="1"/>
    <col min="11" max="11" width="22.453125" style="97" customWidth="1"/>
    <col min="12" max="12" width="12.54296875" style="97" customWidth="1"/>
    <col min="14" max="14" width="19.54296875" customWidth="1"/>
  </cols>
  <sheetData>
    <row r="1" spans="1:14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353" t="s">
        <v>15</v>
      </c>
      <c r="L1" s="354"/>
    </row>
    <row r="2" spans="1:14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62" t="s">
        <v>12</v>
      </c>
      <c r="L2" s="362"/>
    </row>
    <row r="3" spans="1:14" ht="19.5" customHeight="1" x14ac:dyDescent="0.35">
      <c r="A3" s="307"/>
      <c r="B3" s="308"/>
      <c r="C3" s="303" t="s">
        <v>6</v>
      </c>
      <c r="D3" s="304"/>
      <c r="E3" s="19" t="s">
        <v>4</v>
      </c>
      <c r="F3" s="315"/>
      <c r="G3" s="7" t="s">
        <v>2</v>
      </c>
      <c r="H3" s="318" t="s">
        <v>3</v>
      </c>
      <c r="I3" s="319"/>
      <c r="J3" s="350"/>
      <c r="K3" s="353" t="s">
        <v>1</v>
      </c>
      <c r="L3" s="354"/>
    </row>
    <row r="4" spans="1:14" ht="14.5" x14ac:dyDescent="0.35">
      <c r="A4" s="307"/>
      <c r="B4" s="308"/>
      <c r="C4" s="286" t="s">
        <v>18</v>
      </c>
      <c r="D4" s="287"/>
      <c r="E4" s="290" t="s">
        <v>543</v>
      </c>
      <c r="F4" s="316"/>
      <c r="G4" s="292" t="s">
        <v>604</v>
      </c>
      <c r="H4" s="355" t="s">
        <v>605</v>
      </c>
      <c r="I4" s="355"/>
      <c r="J4" s="351"/>
      <c r="K4" s="356">
        <v>43247</v>
      </c>
      <c r="L4" s="356"/>
    </row>
    <row r="5" spans="1:14" ht="17.25" customHeight="1" x14ac:dyDescent="0.35">
      <c r="A5" s="309"/>
      <c r="B5" s="310"/>
      <c r="C5" s="288"/>
      <c r="D5" s="289"/>
      <c r="E5" s="291"/>
      <c r="F5" s="317"/>
      <c r="G5" s="292"/>
      <c r="H5" s="355"/>
      <c r="I5" s="355"/>
      <c r="J5" s="352"/>
      <c r="K5" s="356"/>
      <c r="L5" s="356"/>
    </row>
    <row r="6" spans="1:14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57" t="s">
        <v>548</v>
      </c>
      <c r="K6" s="359" t="s">
        <v>10</v>
      </c>
      <c r="L6" s="359" t="s">
        <v>549</v>
      </c>
      <c r="M6" s="285" t="s">
        <v>579</v>
      </c>
    </row>
    <row r="7" spans="1:14" ht="18" customHeight="1" thickBot="1" x14ac:dyDescent="0.4">
      <c r="A7" s="344"/>
      <c r="B7" s="346"/>
      <c r="C7" s="343"/>
      <c r="D7" s="343"/>
      <c r="E7" s="343"/>
      <c r="F7" s="343"/>
      <c r="G7" s="343"/>
      <c r="H7" s="348"/>
      <c r="I7" s="340"/>
      <c r="J7" s="358"/>
      <c r="K7" s="360"/>
      <c r="L7" s="361"/>
      <c r="M7" s="343"/>
      <c r="N7" t="s">
        <v>606</v>
      </c>
    </row>
    <row r="8" spans="1:14" ht="29.15" customHeight="1" x14ac:dyDescent="0.35">
      <c r="A8" s="24">
        <v>1</v>
      </c>
      <c r="B8" s="25">
        <v>3</v>
      </c>
      <c r="C8" s="57"/>
      <c r="D8" s="27" t="s">
        <v>179</v>
      </c>
      <c r="E8" s="27" t="s">
        <v>43</v>
      </c>
      <c r="F8" s="28">
        <v>2005</v>
      </c>
      <c r="G8" s="29" t="s">
        <v>20</v>
      </c>
      <c r="H8" s="30" t="s">
        <v>18</v>
      </c>
      <c r="I8" s="31"/>
      <c r="J8" s="62">
        <v>1</v>
      </c>
      <c r="K8" s="90" t="s">
        <v>582</v>
      </c>
      <c r="L8" s="91">
        <v>1</v>
      </c>
      <c r="M8" s="34">
        <v>35</v>
      </c>
      <c r="N8">
        <v>1</v>
      </c>
    </row>
    <row r="9" spans="1:14" ht="29.15" customHeight="1" x14ac:dyDescent="0.35">
      <c r="A9" s="35">
        <v>4</v>
      </c>
      <c r="B9" s="13">
        <v>3</v>
      </c>
      <c r="C9" s="57"/>
      <c r="D9" s="17" t="s">
        <v>379</v>
      </c>
      <c r="E9" s="17" t="s">
        <v>117</v>
      </c>
      <c r="F9" s="4">
        <v>2005</v>
      </c>
      <c r="G9" s="23" t="s">
        <v>60</v>
      </c>
      <c r="H9" s="2" t="s">
        <v>18</v>
      </c>
      <c r="I9" s="18"/>
      <c r="J9" s="8">
        <v>1</v>
      </c>
      <c r="K9" s="92" t="s">
        <v>593</v>
      </c>
      <c r="L9" s="93">
        <v>2</v>
      </c>
      <c r="M9" s="36">
        <v>34</v>
      </c>
      <c r="N9">
        <v>2</v>
      </c>
    </row>
    <row r="10" spans="1:14" ht="29.15" customHeight="1" x14ac:dyDescent="0.35">
      <c r="A10" s="35">
        <v>7</v>
      </c>
      <c r="B10" s="13">
        <v>6</v>
      </c>
      <c r="C10" s="57"/>
      <c r="D10" s="17" t="s">
        <v>407</v>
      </c>
      <c r="E10" s="17" t="s">
        <v>408</v>
      </c>
      <c r="F10" s="4">
        <v>2005</v>
      </c>
      <c r="G10" s="23" t="s">
        <v>79</v>
      </c>
      <c r="H10" s="2" t="s">
        <v>18</v>
      </c>
      <c r="I10" s="64"/>
      <c r="J10" s="8">
        <v>1</v>
      </c>
      <c r="K10" s="92" t="s">
        <v>593</v>
      </c>
      <c r="L10" s="93">
        <v>2</v>
      </c>
      <c r="M10" s="36">
        <v>34</v>
      </c>
      <c r="N10">
        <v>3</v>
      </c>
    </row>
    <row r="11" spans="1:14" ht="29.15" customHeight="1" x14ac:dyDescent="0.35">
      <c r="A11" s="35">
        <v>2</v>
      </c>
      <c r="B11" s="13">
        <v>2</v>
      </c>
      <c r="C11" s="57"/>
      <c r="D11" s="17" t="s">
        <v>195</v>
      </c>
      <c r="E11" s="17" t="s">
        <v>96</v>
      </c>
      <c r="F11" s="4">
        <v>2005</v>
      </c>
      <c r="G11" s="23" t="s">
        <v>48</v>
      </c>
      <c r="H11" s="2" t="s">
        <v>18</v>
      </c>
      <c r="I11" s="64"/>
      <c r="J11" s="8">
        <v>1</v>
      </c>
      <c r="K11" s="92" t="s">
        <v>585</v>
      </c>
      <c r="L11" s="93">
        <v>4</v>
      </c>
      <c r="M11" s="36">
        <v>32</v>
      </c>
      <c r="N11">
        <v>4</v>
      </c>
    </row>
    <row r="12" spans="1:14" ht="29.15" customHeight="1" x14ac:dyDescent="0.35">
      <c r="A12" s="35">
        <v>7</v>
      </c>
      <c r="B12" s="13">
        <v>4</v>
      </c>
      <c r="C12" s="57"/>
      <c r="D12" s="17" t="s">
        <v>309</v>
      </c>
      <c r="E12" s="17" t="s">
        <v>140</v>
      </c>
      <c r="F12" s="4">
        <v>2006</v>
      </c>
      <c r="G12" s="23" t="s">
        <v>60</v>
      </c>
      <c r="H12" s="2" t="s">
        <v>18</v>
      </c>
      <c r="I12" s="64"/>
      <c r="J12" s="8">
        <v>2</v>
      </c>
      <c r="K12" s="92" t="s">
        <v>585</v>
      </c>
      <c r="L12" s="93">
        <v>5</v>
      </c>
      <c r="M12" s="36">
        <v>31</v>
      </c>
      <c r="N12">
        <v>5</v>
      </c>
    </row>
    <row r="13" spans="1:14" ht="29.15" customHeight="1" thickBot="1" x14ac:dyDescent="0.4">
      <c r="A13" s="37">
        <v>2</v>
      </c>
      <c r="B13" s="38">
        <v>4</v>
      </c>
      <c r="C13" s="57"/>
      <c r="D13" s="40" t="s">
        <v>243</v>
      </c>
      <c r="E13" s="40" t="s">
        <v>147</v>
      </c>
      <c r="F13" s="41">
        <v>2005</v>
      </c>
      <c r="G13" s="42" t="s">
        <v>41</v>
      </c>
      <c r="H13" s="43" t="s">
        <v>18</v>
      </c>
      <c r="I13" s="44"/>
      <c r="J13" s="60">
        <v>2</v>
      </c>
      <c r="K13" s="94" t="s">
        <v>587</v>
      </c>
      <c r="L13" s="95">
        <v>6</v>
      </c>
      <c r="M13" s="36">
        <v>30</v>
      </c>
      <c r="N13">
        <v>6</v>
      </c>
    </row>
    <row r="14" spans="1:14" ht="29.15" customHeight="1" x14ac:dyDescent="0.35">
      <c r="A14" s="24">
        <v>7</v>
      </c>
      <c r="B14" s="25">
        <v>5</v>
      </c>
      <c r="C14" s="57"/>
      <c r="D14" s="27" t="s">
        <v>411</v>
      </c>
      <c r="E14" s="27" t="s">
        <v>412</v>
      </c>
      <c r="F14" s="28">
        <v>2005</v>
      </c>
      <c r="G14" s="29" t="s">
        <v>48</v>
      </c>
      <c r="H14" s="30" t="s">
        <v>18</v>
      </c>
      <c r="I14" s="31"/>
      <c r="J14" s="62">
        <v>3</v>
      </c>
      <c r="K14" s="90" t="s">
        <v>587</v>
      </c>
      <c r="L14" s="91">
        <v>7</v>
      </c>
      <c r="M14" s="36">
        <v>29</v>
      </c>
      <c r="N14">
        <v>7</v>
      </c>
    </row>
    <row r="15" spans="1:14" ht="29.15" customHeight="1" x14ac:dyDescent="0.35">
      <c r="A15" s="35">
        <v>2</v>
      </c>
      <c r="B15" s="13">
        <v>5</v>
      </c>
      <c r="C15" s="57"/>
      <c r="D15" s="17" t="s">
        <v>380</v>
      </c>
      <c r="E15" s="17" t="s">
        <v>381</v>
      </c>
      <c r="F15" s="4">
        <v>2006</v>
      </c>
      <c r="G15" s="23" t="s">
        <v>63</v>
      </c>
      <c r="H15" s="2" t="s">
        <v>18</v>
      </c>
      <c r="I15" s="18"/>
      <c r="J15" s="8">
        <v>3</v>
      </c>
      <c r="K15" s="92" t="s">
        <v>588</v>
      </c>
      <c r="L15" s="93">
        <v>8</v>
      </c>
      <c r="M15" s="36">
        <v>28</v>
      </c>
      <c r="N15">
        <v>8</v>
      </c>
    </row>
    <row r="16" spans="1:14" ht="29.15" customHeight="1" x14ac:dyDescent="0.35">
      <c r="A16" s="35">
        <v>1</v>
      </c>
      <c r="B16" s="13">
        <v>6</v>
      </c>
      <c r="C16" s="57"/>
      <c r="D16" s="17" t="s">
        <v>105</v>
      </c>
      <c r="E16" s="17" t="s">
        <v>107</v>
      </c>
      <c r="F16" s="4">
        <v>2005</v>
      </c>
      <c r="G16" s="23" t="s">
        <v>58</v>
      </c>
      <c r="H16" s="2" t="s">
        <v>18</v>
      </c>
      <c r="I16" s="64"/>
      <c r="J16" s="8">
        <v>2</v>
      </c>
      <c r="K16" s="92" t="s">
        <v>584</v>
      </c>
      <c r="L16" s="93">
        <v>9</v>
      </c>
      <c r="M16" s="36">
        <v>27</v>
      </c>
      <c r="N16">
        <v>9</v>
      </c>
    </row>
    <row r="17" spans="1:14" ht="29.15" customHeight="1" x14ac:dyDescent="0.35">
      <c r="A17" s="35">
        <v>4</v>
      </c>
      <c r="B17" s="13">
        <v>5</v>
      </c>
      <c r="C17" s="57"/>
      <c r="D17" s="17" t="s">
        <v>562</v>
      </c>
      <c r="E17" s="17" t="s">
        <v>116</v>
      </c>
      <c r="F17" s="4">
        <v>2005</v>
      </c>
      <c r="G17" s="23" t="s">
        <v>60</v>
      </c>
      <c r="H17" s="2" t="s">
        <v>18</v>
      </c>
      <c r="I17" s="64"/>
      <c r="J17" s="8">
        <v>2</v>
      </c>
      <c r="K17" s="92" t="s">
        <v>584</v>
      </c>
      <c r="L17" s="93">
        <v>9</v>
      </c>
      <c r="M17" s="36">
        <v>27</v>
      </c>
      <c r="N17">
        <v>10</v>
      </c>
    </row>
    <row r="18" spans="1:14" ht="29.15" customHeight="1" x14ac:dyDescent="0.35">
      <c r="A18" s="35">
        <v>7</v>
      </c>
      <c r="B18" s="13">
        <v>3</v>
      </c>
      <c r="C18" s="57"/>
      <c r="D18" s="17" t="s">
        <v>260</v>
      </c>
      <c r="E18" s="17" t="s">
        <v>261</v>
      </c>
      <c r="F18" s="4">
        <v>2006</v>
      </c>
      <c r="G18" s="23" t="s">
        <v>556</v>
      </c>
      <c r="H18" s="2" t="s">
        <v>18</v>
      </c>
      <c r="I18" s="18"/>
      <c r="J18" s="8">
        <v>4</v>
      </c>
      <c r="K18" s="92" t="s">
        <v>603</v>
      </c>
      <c r="L18" s="93">
        <v>11</v>
      </c>
      <c r="M18" s="36">
        <v>25</v>
      </c>
      <c r="N18">
        <v>11</v>
      </c>
    </row>
    <row r="19" spans="1:14" ht="29.15" customHeight="1" thickBot="1" x14ac:dyDescent="0.4">
      <c r="A19" s="37">
        <v>2</v>
      </c>
      <c r="B19" s="38">
        <v>3</v>
      </c>
      <c r="C19" s="57"/>
      <c r="D19" s="40" t="s">
        <v>239</v>
      </c>
      <c r="E19" s="40" t="s">
        <v>240</v>
      </c>
      <c r="F19" s="41">
        <v>2005</v>
      </c>
      <c r="G19" s="42" t="s">
        <v>557</v>
      </c>
      <c r="H19" s="43" t="s">
        <v>18</v>
      </c>
      <c r="I19" s="44"/>
      <c r="J19" s="60">
        <v>4</v>
      </c>
      <c r="K19" s="94" t="s">
        <v>586</v>
      </c>
      <c r="L19" s="95">
        <v>12</v>
      </c>
      <c r="M19" s="47">
        <v>24</v>
      </c>
      <c r="N19">
        <v>12</v>
      </c>
    </row>
    <row r="20" spans="1:14" ht="29.15" customHeight="1" x14ac:dyDescent="0.35">
      <c r="A20" s="24">
        <v>6</v>
      </c>
      <c r="B20" s="25">
        <v>6</v>
      </c>
      <c r="C20" s="57"/>
      <c r="D20" s="27" t="s">
        <v>493</v>
      </c>
      <c r="E20" s="27" t="s">
        <v>100</v>
      </c>
      <c r="F20" s="28">
        <v>2006</v>
      </c>
      <c r="G20" s="29" t="s">
        <v>90</v>
      </c>
      <c r="H20" s="30" t="s">
        <v>18</v>
      </c>
      <c r="I20" s="31"/>
      <c r="J20" s="62">
        <v>1</v>
      </c>
      <c r="K20" s="90" t="s">
        <v>601</v>
      </c>
      <c r="L20" s="93">
        <v>13</v>
      </c>
      <c r="M20" s="36">
        <v>23</v>
      </c>
      <c r="N20">
        <v>13</v>
      </c>
    </row>
    <row r="21" spans="1:14" ht="29.15" customHeight="1" thickBot="1" x14ac:dyDescent="0.4">
      <c r="A21" s="35">
        <v>4</v>
      </c>
      <c r="B21" s="13">
        <v>2</v>
      </c>
      <c r="C21" s="57"/>
      <c r="D21" s="17" t="s">
        <v>367</v>
      </c>
      <c r="E21" s="17" t="s">
        <v>145</v>
      </c>
      <c r="F21" s="4">
        <v>2006</v>
      </c>
      <c r="G21" s="23" t="s">
        <v>556</v>
      </c>
      <c r="H21" s="2" t="s">
        <v>18</v>
      </c>
      <c r="I21" s="64"/>
      <c r="J21" s="8">
        <v>3</v>
      </c>
      <c r="K21" s="92" t="s">
        <v>592</v>
      </c>
      <c r="L21" s="95">
        <v>14</v>
      </c>
      <c r="M21" s="47">
        <v>22</v>
      </c>
      <c r="N21">
        <v>14</v>
      </c>
    </row>
    <row r="22" spans="1:14" ht="29.15" customHeight="1" x14ac:dyDescent="0.35">
      <c r="A22" s="35">
        <v>5</v>
      </c>
      <c r="B22" s="13">
        <v>3</v>
      </c>
      <c r="C22" s="57"/>
      <c r="D22" s="17" t="s">
        <v>439</v>
      </c>
      <c r="E22" s="17" t="s">
        <v>223</v>
      </c>
      <c r="F22" s="4">
        <v>2006</v>
      </c>
      <c r="G22" s="23" t="s">
        <v>58</v>
      </c>
      <c r="H22" s="2" t="s">
        <v>18</v>
      </c>
      <c r="I22" s="18"/>
      <c r="J22" s="8">
        <v>1</v>
      </c>
      <c r="K22" s="92" t="s">
        <v>596</v>
      </c>
      <c r="L22" s="93">
        <v>15</v>
      </c>
      <c r="M22" s="36">
        <v>21</v>
      </c>
      <c r="N22">
        <v>15</v>
      </c>
    </row>
    <row r="23" spans="1:14" ht="29.15" customHeight="1" thickBot="1" x14ac:dyDescent="0.4">
      <c r="A23" s="35">
        <v>5</v>
      </c>
      <c r="B23" s="13">
        <v>6</v>
      </c>
      <c r="C23" s="57"/>
      <c r="D23" s="17" t="s">
        <v>492</v>
      </c>
      <c r="E23" s="17" t="s">
        <v>361</v>
      </c>
      <c r="F23" s="4">
        <v>2006</v>
      </c>
      <c r="G23" s="23" t="s">
        <v>556</v>
      </c>
      <c r="H23" s="2" t="s">
        <v>18</v>
      </c>
      <c r="I23" s="64"/>
      <c r="J23" s="8">
        <v>2</v>
      </c>
      <c r="K23" s="92" t="s">
        <v>598</v>
      </c>
      <c r="L23" s="95">
        <v>16</v>
      </c>
      <c r="M23" s="47">
        <v>20</v>
      </c>
      <c r="N23">
        <v>16</v>
      </c>
    </row>
    <row r="24" spans="1:14" ht="29.15" customHeight="1" x14ac:dyDescent="0.35">
      <c r="A24" s="35">
        <v>3</v>
      </c>
      <c r="B24" s="13">
        <v>3</v>
      </c>
      <c r="C24" s="57"/>
      <c r="D24" s="17" t="s">
        <v>323</v>
      </c>
      <c r="E24" s="17" t="s">
        <v>324</v>
      </c>
      <c r="F24" s="4">
        <v>2006</v>
      </c>
      <c r="G24" s="23" t="s">
        <v>557</v>
      </c>
      <c r="H24" s="2" t="s">
        <v>18</v>
      </c>
      <c r="I24" s="18"/>
      <c r="J24" s="8">
        <v>1</v>
      </c>
      <c r="K24" s="92" t="s">
        <v>583</v>
      </c>
      <c r="L24" s="93">
        <v>17</v>
      </c>
      <c r="M24" s="36">
        <v>19</v>
      </c>
      <c r="N24">
        <v>17</v>
      </c>
    </row>
    <row r="25" spans="1:14" ht="29.15" customHeight="1" thickBot="1" x14ac:dyDescent="0.4">
      <c r="A25" s="37">
        <v>1</v>
      </c>
      <c r="B25" s="38">
        <v>5</v>
      </c>
      <c r="C25" s="57"/>
      <c r="D25" s="40" t="s">
        <v>357</v>
      </c>
      <c r="E25" s="40" t="s">
        <v>131</v>
      </c>
      <c r="F25" s="41">
        <v>2005</v>
      </c>
      <c r="G25" s="42" t="s">
        <v>556</v>
      </c>
      <c r="H25" s="43" t="s">
        <v>18</v>
      </c>
      <c r="I25" s="44"/>
      <c r="J25" s="60">
        <v>4</v>
      </c>
      <c r="K25" s="94" t="s">
        <v>595</v>
      </c>
      <c r="L25" s="95">
        <v>18</v>
      </c>
      <c r="M25" s="47">
        <v>18</v>
      </c>
      <c r="N25">
        <v>18</v>
      </c>
    </row>
    <row r="26" spans="1:14" ht="29.15" customHeight="1" x14ac:dyDescent="0.35">
      <c r="A26" s="24">
        <v>4</v>
      </c>
      <c r="B26" s="25">
        <v>6</v>
      </c>
      <c r="C26" s="57"/>
      <c r="D26" s="27" t="s">
        <v>352</v>
      </c>
      <c r="E26" s="27" t="s">
        <v>71</v>
      </c>
      <c r="F26" s="28">
        <v>2006</v>
      </c>
      <c r="G26" s="29" t="s">
        <v>63</v>
      </c>
      <c r="H26" s="30" t="s">
        <v>18</v>
      </c>
      <c r="I26" s="31"/>
      <c r="J26" s="62">
        <v>2</v>
      </c>
      <c r="K26" s="90" t="s">
        <v>591</v>
      </c>
      <c r="L26" s="93">
        <v>19</v>
      </c>
      <c r="M26" s="36">
        <v>17</v>
      </c>
      <c r="N26">
        <v>19</v>
      </c>
    </row>
    <row r="27" spans="1:14" ht="29.15" customHeight="1" thickBot="1" x14ac:dyDescent="0.4">
      <c r="A27" s="35">
        <v>3</v>
      </c>
      <c r="B27" s="13">
        <v>5</v>
      </c>
      <c r="C27" s="57"/>
      <c r="D27" s="17" t="s">
        <v>475</v>
      </c>
      <c r="E27" s="17" t="s">
        <v>56</v>
      </c>
      <c r="F27" s="4">
        <v>2005</v>
      </c>
      <c r="G27" s="23" t="s">
        <v>63</v>
      </c>
      <c r="H27" s="2" t="s">
        <v>18</v>
      </c>
      <c r="I27" s="18"/>
      <c r="J27" s="8">
        <v>3</v>
      </c>
      <c r="K27" s="92" t="s">
        <v>569</v>
      </c>
      <c r="L27" s="95">
        <v>20</v>
      </c>
      <c r="M27" s="47">
        <v>16</v>
      </c>
      <c r="N27">
        <v>20</v>
      </c>
    </row>
    <row r="28" spans="1:14" ht="29.15" customHeight="1" x14ac:dyDescent="0.35">
      <c r="A28" s="35">
        <v>5</v>
      </c>
      <c r="B28" s="13">
        <v>2</v>
      </c>
      <c r="C28" s="57"/>
      <c r="D28" s="208" t="s">
        <v>101</v>
      </c>
      <c r="E28" s="208" t="s">
        <v>102</v>
      </c>
      <c r="F28" s="4">
        <v>2005</v>
      </c>
      <c r="G28" s="23" t="s">
        <v>48</v>
      </c>
      <c r="H28" s="2" t="s">
        <v>18</v>
      </c>
      <c r="I28" s="206"/>
      <c r="J28" s="8">
        <v>3</v>
      </c>
      <c r="K28" s="92" t="s">
        <v>761</v>
      </c>
      <c r="L28" s="93">
        <v>21</v>
      </c>
      <c r="M28" s="36">
        <v>15</v>
      </c>
      <c r="N28">
        <v>21</v>
      </c>
    </row>
    <row r="29" spans="1:14" ht="29.15" customHeight="1" thickBot="1" x14ac:dyDescent="0.4">
      <c r="A29" s="35">
        <v>2</v>
      </c>
      <c r="B29" s="13">
        <v>6</v>
      </c>
      <c r="C29" s="57"/>
      <c r="D29" s="17" t="s">
        <v>276</v>
      </c>
      <c r="E29" s="17" t="s">
        <v>56</v>
      </c>
      <c r="F29" s="4">
        <v>2006</v>
      </c>
      <c r="G29" s="23" t="s">
        <v>41</v>
      </c>
      <c r="H29" s="2" t="s">
        <v>18</v>
      </c>
      <c r="I29" s="64"/>
      <c r="J29" s="8">
        <v>5</v>
      </c>
      <c r="K29" s="92" t="s">
        <v>589</v>
      </c>
      <c r="L29" s="95">
        <v>22</v>
      </c>
      <c r="M29" s="47">
        <v>14</v>
      </c>
      <c r="N29">
        <v>22</v>
      </c>
    </row>
    <row r="30" spans="1:14" ht="29.15" customHeight="1" x14ac:dyDescent="0.35">
      <c r="A30" s="35">
        <v>5</v>
      </c>
      <c r="B30" s="13">
        <v>5</v>
      </c>
      <c r="C30" s="57"/>
      <c r="D30" s="208" t="s">
        <v>448</v>
      </c>
      <c r="E30" s="208" t="s">
        <v>449</v>
      </c>
      <c r="F30" s="4">
        <v>2005</v>
      </c>
      <c r="G30" s="23" t="s">
        <v>48</v>
      </c>
      <c r="H30" s="2" t="s">
        <v>18</v>
      </c>
      <c r="I30" s="206"/>
      <c r="J30" s="8">
        <v>4</v>
      </c>
      <c r="K30" s="92" t="s">
        <v>597</v>
      </c>
      <c r="L30" s="93">
        <v>23</v>
      </c>
      <c r="M30" s="36">
        <v>13</v>
      </c>
      <c r="N30">
        <v>23</v>
      </c>
    </row>
    <row r="31" spans="1:14" ht="29.15" customHeight="1" thickBot="1" x14ac:dyDescent="0.4">
      <c r="A31" s="37">
        <v>5</v>
      </c>
      <c r="B31" s="38">
        <v>4</v>
      </c>
      <c r="C31" s="57"/>
      <c r="D31" s="40" t="s">
        <v>424</v>
      </c>
      <c r="E31" s="40" t="s">
        <v>36</v>
      </c>
      <c r="F31" s="41">
        <v>2005</v>
      </c>
      <c r="G31" s="42" t="s">
        <v>41</v>
      </c>
      <c r="H31" s="43" t="s">
        <v>18</v>
      </c>
      <c r="I31" s="44"/>
      <c r="J31" s="60">
        <v>5</v>
      </c>
      <c r="K31" s="94" t="s">
        <v>597</v>
      </c>
      <c r="L31" s="95">
        <v>24</v>
      </c>
      <c r="M31" s="47">
        <v>12</v>
      </c>
      <c r="N31">
        <v>24</v>
      </c>
    </row>
    <row r="32" spans="1:14" ht="29.15" customHeight="1" x14ac:dyDescent="0.35">
      <c r="A32" s="24">
        <v>1</v>
      </c>
      <c r="B32" s="25">
        <v>4</v>
      </c>
      <c r="C32" s="57"/>
      <c r="D32" s="27" t="s">
        <v>51</v>
      </c>
      <c r="E32" s="27" t="s">
        <v>50</v>
      </c>
      <c r="F32" s="28">
        <v>2006</v>
      </c>
      <c r="G32" s="29" t="s">
        <v>556</v>
      </c>
      <c r="H32" s="30" t="s">
        <v>18</v>
      </c>
      <c r="I32" s="31"/>
      <c r="J32" s="62">
        <v>4</v>
      </c>
      <c r="K32" s="90" t="s">
        <v>570</v>
      </c>
      <c r="L32" s="93">
        <v>25</v>
      </c>
      <c r="M32" s="36">
        <v>11</v>
      </c>
      <c r="N32">
        <v>25</v>
      </c>
    </row>
    <row r="33" spans="1:14" ht="29.15" customHeight="1" thickBot="1" x14ac:dyDescent="0.4">
      <c r="A33" s="35">
        <v>6</v>
      </c>
      <c r="B33" s="13">
        <v>3</v>
      </c>
      <c r="C33" s="57"/>
      <c r="D33" s="17" t="s">
        <v>510</v>
      </c>
      <c r="E33" s="17" t="s">
        <v>302</v>
      </c>
      <c r="F33" s="4">
        <v>2005</v>
      </c>
      <c r="G33" s="23" t="s">
        <v>60</v>
      </c>
      <c r="H33" s="2" t="s">
        <v>18</v>
      </c>
      <c r="I33" s="18"/>
      <c r="J33" s="8">
        <v>2</v>
      </c>
      <c r="K33" s="92" t="s">
        <v>600</v>
      </c>
      <c r="L33" s="93">
        <v>26</v>
      </c>
      <c r="M33" s="47">
        <v>10</v>
      </c>
      <c r="N33">
        <v>26</v>
      </c>
    </row>
    <row r="34" spans="1:14" ht="29.15" customHeight="1" thickBot="1" x14ac:dyDescent="0.4">
      <c r="A34" s="35">
        <v>6</v>
      </c>
      <c r="B34" s="13">
        <v>5</v>
      </c>
      <c r="C34" s="58"/>
      <c r="D34" s="17" t="s">
        <v>230</v>
      </c>
      <c r="E34" s="17" t="s">
        <v>147</v>
      </c>
      <c r="F34" s="4">
        <v>2006</v>
      </c>
      <c r="G34" s="23" t="s">
        <v>35</v>
      </c>
      <c r="H34" s="2" t="s">
        <v>18</v>
      </c>
      <c r="I34" s="18"/>
      <c r="J34" s="8">
        <v>3</v>
      </c>
      <c r="K34" s="92" t="s">
        <v>600</v>
      </c>
      <c r="L34" s="95">
        <v>27</v>
      </c>
      <c r="M34" s="36">
        <v>9</v>
      </c>
      <c r="N34">
        <v>27</v>
      </c>
    </row>
    <row r="35" spans="1:14" ht="29.15" customHeight="1" thickBot="1" x14ac:dyDescent="0.4">
      <c r="A35" s="35">
        <v>6</v>
      </c>
      <c r="B35" s="13">
        <v>4</v>
      </c>
      <c r="C35" s="58"/>
      <c r="D35" s="17" t="s">
        <v>354</v>
      </c>
      <c r="E35" s="17" t="s">
        <v>147</v>
      </c>
      <c r="F35" s="4">
        <v>2006</v>
      </c>
      <c r="G35" s="23" t="s">
        <v>35</v>
      </c>
      <c r="H35" s="2" t="s">
        <v>18</v>
      </c>
      <c r="I35" s="64"/>
      <c r="J35" s="8">
        <v>4</v>
      </c>
      <c r="K35" s="92" t="s">
        <v>568</v>
      </c>
      <c r="L35" s="93">
        <v>28</v>
      </c>
      <c r="M35" s="47">
        <v>8</v>
      </c>
      <c r="N35">
        <v>28</v>
      </c>
    </row>
    <row r="36" spans="1:14" ht="29.15" customHeight="1" thickBot="1" x14ac:dyDescent="0.4">
      <c r="A36" s="35">
        <v>4</v>
      </c>
      <c r="B36" s="13">
        <v>4</v>
      </c>
      <c r="C36" s="57"/>
      <c r="D36" s="17" t="s">
        <v>384</v>
      </c>
      <c r="E36" s="17" t="s">
        <v>100</v>
      </c>
      <c r="F36" s="4">
        <v>2005</v>
      </c>
      <c r="G36" s="23" t="s">
        <v>41</v>
      </c>
      <c r="H36" s="2" t="s">
        <v>18</v>
      </c>
      <c r="I36" s="18"/>
      <c r="J36" s="8">
        <v>5</v>
      </c>
      <c r="K36" s="92" t="s">
        <v>594</v>
      </c>
      <c r="L36" s="95">
        <v>29</v>
      </c>
      <c r="M36" s="36">
        <v>7</v>
      </c>
      <c r="N36">
        <v>29</v>
      </c>
    </row>
    <row r="37" spans="1:14" ht="29.15" customHeight="1" thickBot="1" x14ac:dyDescent="0.4">
      <c r="A37" s="37">
        <v>3</v>
      </c>
      <c r="B37" s="38">
        <v>4</v>
      </c>
      <c r="C37" s="57"/>
      <c r="D37" s="40" t="s">
        <v>336</v>
      </c>
      <c r="E37" s="40" t="s">
        <v>337</v>
      </c>
      <c r="F37" s="41">
        <v>2005</v>
      </c>
      <c r="G37" s="42" t="s">
        <v>63</v>
      </c>
      <c r="H37" s="43" t="s">
        <v>18</v>
      </c>
      <c r="I37" s="44"/>
      <c r="J37" s="60">
        <v>3</v>
      </c>
      <c r="K37" s="94" t="s">
        <v>590</v>
      </c>
      <c r="L37" s="93">
        <v>30</v>
      </c>
      <c r="M37" s="47">
        <v>6</v>
      </c>
      <c r="N37">
        <v>30</v>
      </c>
    </row>
    <row r="38" spans="1:14" ht="29.15" customHeight="1" thickBot="1" x14ac:dyDescent="0.4">
      <c r="A38" s="24">
        <v>7</v>
      </c>
      <c r="B38" s="25">
        <v>2</v>
      </c>
      <c r="C38" s="21"/>
      <c r="D38" s="27" t="s">
        <v>142</v>
      </c>
      <c r="E38" s="27" t="s">
        <v>43</v>
      </c>
      <c r="F38" s="28">
        <v>2006</v>
      </c>
      <c r="G38" s="29" t="s">
        <v>90</v>
      </c>
      <c r="H38" s="30" t="s">
        <v>18</v>
      </c>
      <c r="I38" s="31"/>
      <c r="J38" s="62">
        <v>5</v>
      </c>
      <c r="K38" s="90" t="s">
        <v>602</v>
      </c>
      <c r="L38" s="95">
        <v>31</v>
      </c>
      <c r="M38" s="36">
        <v>5</v>
      </c>
      <c r="N38">
        <v>31</v>
      </c>
    </row>
    <row r="39" spans="1:14" ht="29.15" customHeight="1" thickBot="1" x14ac:dyDescent="0.4">
      <c r="A39" s="35">
        <v>6</v>
      </c>
      <c r="B39" s="13">
        <v>2</v>
      </c>
      <c r="C39" s="57"/>
      <c r="D39" s="17" t="s">
        <v>502</v>
      </c>
      <c r="E39" s="17" t="s">
        <v>125</v>
      </c>
      <c r="F39" s="4">
        <v>2006</v>
      </c>
      <c r="G39" s="23" t="s">
        <v>63</v>
      </c>
      <c r="H39" s="2" t="s">
        <v>18</v>
      </c>
      <c r="I39" s="18"/>
      <c r="J39" s="8">
        <v>5</v>
      </c>
      <c r="K39" s="92" t="s">
        <v>599</v>
      </c>
      <c r="L39" s="93">
        <v>32</v>
      </c>
      <c r="M39" s="47">
        <v>5</v>
      </c>
      <c r="N39">
        <v>32</v>
      </c>
    </row>
    <row r="40" spans="1:14" ht="29.15" customHeight="1" x14ac:dyDescent="0.35">
      <c r="A40" s="35">
        <v>1</v>
      </c>
      <c r="B40" s="13">
        <v>1</v>
      </c>
      <c r="C40" s="57" t="s">
        <v>536</v>
      </c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23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64"/>
      <c r="J40" s="9"/>
      <c r="K40" s="92"/>
      <c r="L40" s="93"/>
    </row>
    <row r="41" spans="1:14" ht="29.15" customHeight="1" x14ac:dyDescent="0.35">
      <c r="A41" s="35">
        <v>1</v>
      </c>
      <c r="B41" s="13">
        <v>2</v>
      </c>
      <c r="C41" s="57"/>
      <c r="D41" s="17" t="str">
        <f>IF(ISERROR(VLOOKUP(C41,#REF!,2,FALSE)),"",VLOOKUP(C41,#REF!,2,FALSE))</f>
        <v/>
      </c>
      <c r="E41" s="17" t="str">
        <f>IF(ISERROR(VLOOKUP(C41,#REF!,3,FALSE)),"",VLOOKUP(C41,#REF!,3,FALSE))</f>
        <v/>
      </c>
      <c r="F41" s="4" t="str">
        <f>IF(ISERROR(VLOOKUP(C41,#REF!,6,FALSE)),"",VLOOKUP(C41,#REF!,6,FALSE))</f>
        <v/>
      </c>
      <c r="G41" s="23" t="str">
        <f>IF(ISERROR(VLOOKUP(C41,#REF!,4,FALSE)),"",VLOOKUP(C41,#REF!,4,FALSE))</f>
        <v/>
      </c>
      <c r="H41" s="2" t="str">
        <f>IF(ISERROR(VLOOKUP(C41,#REF!,8,FALSE)),"",VLOOKUP(C41,#REF!,8,FALSE))</f>
        <v/>
      </c>
      <c r="I41" s="18"/>
      <c r="J41" s="9"/>
      <c r="K41" s="92"/>
      <c r="L41" s="93"/>
    </row>
    <row r="42" spans="1:14" ht="29.15" customHeight="1" x14ac:dyDescent="0.35">
      <c r="A42" s="35">
        <v>2</v>
      </c>
      <c r="B42" s="13">
        <v>1</v>
      </c>
      <c r="C42" s="57" t="s">
        <v>536</v>
      </c>
      <c r="D42" s="17" t="str">
        <f>IF(ISERROR(VLOOKUP(C42,#REF!,2,FALSE)),"",VLOOKUP(C42,#REF!,2,FALSE))</f>
        <v/>
      </c>
      <c r="E42" s="17" t="str">
        <f>IF(ISERROR(VLOOKUP(C42,#REF!,3,FALSE)),"",VLOOKUP(C42,#REF!,3,FALSE))</f>
        <v/>
      </c>
      <c r="F42" s="4" t="str">
        <f>IF(ISERROR(VLOOKUP(C42,#REF!,6,FALSE)),"",VLOOKUP(C42,#REF!,6,FALSE))</f>
        <v/>
      </c>
      <c r="G42" s="23" t="str">
        <f>IF(ISERROR(VLOOKUP(C42,#REF!,4,FALSE)),"",VLOOKUP(C42,#REF!,4,FALSE))</f>
        <v/>
      </c>
      <c r="H42" s="2" t="str">
        <f>IF(ISERROR(VLOOKUP(C42,#REF!,8,FALSE)),"",VLOOKUP(C42,#REF!,8,FALSE))</f>
        <v/>
      </c>
      <c r="I42" s="64"/>
      <c r="J42" s="9"/>
      <c r="K42" s="92"/>
      <c r="L42" s="93"/>
    </row>
    <row r="43" spans="1:14" ht="29.15" customHeight="1" thickBot="1" x14ac:dyDescent="0.4">
      <c r="A43" s="37">
        <v>3</v>
      </c>
      <c r="B43" s="38">
        <v>1</v>
      </c>
      <c r="C43" s="57" t="s">
        <v>536</v>
      </c>
      <c r="D43" s="40" t="str">
        <f>IF(ISERROR(VLOOKUP(C43,#REF!,2,FALSE)),"",VLOOKUP(C43,#REF!,2,FALSE))</f>
        <v/>
      </c>
      <c r="E43" s="40" t="str">
        <f>IF(ISERROR(VLOOKUP(C43,#REF!,3,FALSE)),"",VLOOKUP(C43,#REF!,3,FALSE))</f>
        <v/>
      </c>
      <c r="F43" s="41" t="str">
        <f>IF(ISERROR(VLOOKUP(C43,#REF!,6,FALSE)),"",VLOOKUP(C43,#REF!,6,FALSE))</f>
        <v/>
      </c>
      <c r="G43" s="42" t="str">
        <f>IF(ISERROR(VLOOKUP(C43,#REF!,4,FALSE)),"",VLOOKUP(C43,#REF!,4,FALSE))</f>
        <v/>
      </c>
      <c r="H43" s="43" t="str">
        <f>IF(ISERROR(VLOOKUP(C43,#REF!,8,FALSE)),"",VLOOKUP(C43,#REF!,8,FALSE))</f>
        <v/>
      </c>
      <c r="I43" s="44"/>
      <c r="J43" s="45"/>
      <c r="K43" s="94"/>
      <c r="L43" s="95"/>
    </row>
    <row r="44" spans="1:14" ht="29.15" customHeight="1" x14ac:dyDescent="0.35">
      <c r="A44" s="24">
        <v>3</v>
      </c>
      <c r="B44" s="25">
        <v>2</v>
      </c>
      <c r="C44" s="67"/>
      <c r="D44" s="27" t="str">
        <f>IF(ISERROR(VLOOKUP(C44,#REF!,2,FALSE)),"",VLOOKUP(C44,#REF!,2,FALSE))</f>
        <v/>
      </c>
      <c r="E44" s="27" t="str">
        <f>IF(ISERROR(VLOOKUP(C44,#REF!,3,FALSE)),"",VLOOKUP(C44,#REF!,3,FALSE))</f>
        <v/>
      </c>
      <c r="F44" s="28" t="str">
        <f>IF(ISERROR(VLOOKUP(C44,#REF!,6,FALSE)),"",VLOOKUP(C44,#REF!,6,FALSE))</f>
        <v/>
      </c>
      <c r="G44" s="29" t="str">
        <f>IF(ISERROR(VLOOKUP(C44,#REF!,4,FALSE)),"",VLOOKUP(C44,#REF!,4,FALSE))</f>
        <v/>
      </c>
      <c r="H44" s="30" t="str">
        <f>IF(ISERROR(VLOOKUP(C44,#REF!,8,FALSE)),"",VLOOKUP(C44,#REF!,8,FALSE))</f>
        <v/>
      </c>
      <c r="I44" s="31"/>
      <c r="J44" s="32"/>
      <c r="K44" s="90"/>
      <c r="L44" s="91"/>
    </row>
    <row r="45" spans="1:14" ht="29.15" customHeight="1" x14ac:dyDescent="0.35">
      <c r="A45" s="35">
        <v>3</v>
      </c>
      <c r="B45" s="13">
        <v>6</v>
      </c>
      <c r="C45" s="57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64"/>
      <c r="J45" s="9"/>
      <c r="K45" s="92"/>
      <c r="L45" s="93"/>
    </row>
    <row r="46" spans="1:14" ht="29.15" customHeight="1" x14ac:dyDescent="0.35">
      <c r="A46" s="35">
        <v>4</v>
      </c>
      <c r="B46" s="13">
        <v>1</v>
      </c>
      <c r="C46" s="57" t="s">
        <v>536</v>
      </c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64"/>
      <c r="J46" s="9"/>
      <c r="K46" s="92"/>
      <c r="L46" s="93"/>
    </row>
    <row r="47" spans="1:14" ht="29.15" customHeight="1" x14ac:dyDescent="0.35">
      <c r="A47" s="35">
        <v>5</v>
      </c>
      <c r="B47" s="13">
        <v>1</v>
      </c>
      <c r="C47" s="57" t="s">
        <v>536</v>
      </c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23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64"/>
      <c r="J47" s="9"/>
      <c r="K47" s="92"/>
      <c r="L47" s="93"/>
    </row>
    <row r="48" spans="1:14" ht="29.15" customHeight="1" x14ac:dyDescent="0.35">
      <c r="A48" s="35">
        <v>6</v>
      </c>
      <c r="B48" s="13">
        <v>1</v>
      </c>
      <c r="C48" s="57" t="s">
        <v>536</v>
      </c>
      <c r="D48" s="17" t="str">
        <f>IF(ISERROR(VLOOKUP(C48,#REF!,2,FALSE)),"",VLOOKUP(C48,#REF!,2,FALSE))</f>
        <v/>
      </c>
      <c r="E48" s="17" t="str">
        <f>IF(ISERROR(VLOOKUP(C48,#REF!,3,FALSE)),"",VLOOKUP(C48,#REF!,3,FALSE))</f>
        <v/>
      </c>
      <c r="F48" s="4" t="str">
        <f>IF(ISERROR(VLOOKUP(C48,#REF!,6,FALSE)),"",VLOOKUP(C48,#REF!,6,FALSE))</f>
        <v/>
      </c>
      <c r="G48" s="23" t="str">
        <f>IF(ISERROR(VLOOKUP(C48,#REF!,4,FALSE)),"",VLOOKUP(C48,#REF!,4,FALSE))</f>
        <v/>
      </c>
      <c r="H48" s="2" t="str">
        <f>IF(ISERROR(VLOOKUP(C48,#REF!,8,FALSE)),"",VLOOKUP(C48,#REF!,8,FALSE))</f>
        <v/>
      </c>
      <c r="I48" s="64"/>
      <c r="J48" s="9"/>
      <c r="K48" s="92"/>
      <c r="L48" s="93"/>
    </row>
    <row r="49" spans="1:12" ht="29.15" customHeight="1" thickBot="1" x14ac:dyDescent="0.4">
      <c r="A49" s="37">
        <v>7</v>
      </c>
      <c r="B49" s="38">
        <v>1</v>
      </c>
      <c r="C49" s="21"/>
      <c r="D49" s="40" t="str">
        <f>IF(ISERROR(VLOOKUP(C49,#REF!,2,FALSE)),"",VLOOKUP(C49,#REF!,2,FALSE))</f>
        <v/>
      </c>
      <c r="E49" s="40" t="str">
        <f>IF(ISERROR(VLOOKUP(C49,#REF!,3,FALSE)),"",VLOOKUP(C49,#REF!,3,FALSE))</f>
        <v/>
      </c>
      <c r="F49" s="41" t="str">
        <f>IF(ISERROR(VLOOKUP(C49,#REF!,6,FALSE)),"",VLOOKUP(C49,#REF!,6,FALSE))</f>
        <v/>
      </c>
      <c r="G49" s="42" t="str">
        <f>IF(ISERROR(VLOOKUP(C49,#REF!,4,FALSE)),"",VLOOKUP(C49,#REF!,4,FALSE))</f>
        <v/>
      </c>
      <c r="H49" s="43" t="str">
        <f>IF(ISERROR(VLOOKUP(C49,#REF!,8,FALSE)),"",VLOOKUP(C49,#REF!,8,FALSE))</f>
        <v/>
      </c>
      <c r="I49" s="44"/>
      <c r="J49" s="45"/>
      <c r="K49" s="94"/>
      <c r="L49" s="95"/>
    </row>
    <row r="50" spans="1:12" ht="29.15" customHeight="1" x14ac:dyDescent="0.35">
      <c r="A50" s="24">
        <v>8</v>
      </c>
      <c r="B50" s="25">
        <v>1</v>
      </c>
      <c r="C50" s="26"/>
      <c r="D50" s="27" t="str">
        <f>IF(ISERROR(VLOOKUP(C50,#REF!,2,FALSE)),"",VLOOKUP(C50,#REF!,2,FALSE))</f>
        <v/>
      </c>
      <c r="E50" s="27" t="str">
        <f>IF(ISERROR(VLOOKUP(C50,#REF!,3,FALSE)),"",VLOOKUP(C50,#REF!,3,FALSE))</f>
        <v/>
      </c>
      <c r="F50" s="28" t="str">
        <f>IF(ISERROR(VLOOKUP(C50,#REF!,6,FALSE)),"",VLOOKUP(C50,#REF!,6,FALSE))</f>
        <v/>
      </c>
      <c r="G50" s="29" t="str">
        <f>IF(ISERROR(VLOOKUP(C50,#REF!,4,FALSE)),"",VLOOKUP(C50,#REF!,4,FALSE))</f>
        <v/>
      </c>
      <c r="H50" s="30" t="str">
        <f>IF(ISERROR(VLOOKUP(C50,#REF!,8,FALSE)),"",VLOOKUP(C50,#REF!,8,FALSE))</f>
        <v/>
      </c>
      <c r="I50" s="31"/>
      <c r="J50" s="32"/>
      <c r="K50" s="90"/>
      <c r="L50" s="91"/>
    </row>
    <row r="51" spans="1:12" ht="29.15" customHeight="1" x14ac:dyDescent="0.35">
      <c r="A51" s="35">
        <v>8</v>
      </c>
      <c r="B51" s="13">
        <v>2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18"/>
      <c r="J51" s="9"/>
      <c r="K51" s="92"/>
      <c r="L51" s="93"/>
    </row>
    <row r="52" spans="1:12" ht="29.15" customHeight="1" x14ac:dyDescent="0.35">
      <c r="A52" s="35">
        <v>8</v>
      </c>
      <c r="B52" s="13">
        <v>3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18"/>
      <c r="J52" s="9"/>
      <c r="K52" s="92"/>
      <c r="L52" s="93"/>
    </row>
    <row r="53" spans="1:12" ht="29.15" customHeight="1" x14ac:dyDescent="0.35">
      <c r="A53" s="35">
        <v>8</v>
      </c>
      <c r="B53" s="13">
        <v>4</v>
      </c>
      <c r="C53" s="21"/>
      <c r="D53" s="17" t="str">
        <f>IF(ISERROR(VLOOKUP(C53,#REF!,2,FALSE)),"",VLOOKUP(C53,#REF!,2,FALSE))</f>
        <v/>
      </c>
      <c r="E53" s="17" t="str">
        <f>IF(ISERROR(VLOOKUP(C53,#REF!,3,FALSE)),"",VLOOKUP(C53,#REF!,3,FALSE))</f>
        <v/>
      </c>
      <c r="F53" s="4" t="str">
        <f>IF(ISERROR(VLOOKUP(C53,#REF!,6,FALSE)),"",VLOOKUP(C53,#REF!,6,FALSE))</f>
        <v/>
      </c>
      <c r="G53" s="23" t="str">
        <f>IF(ISERROR(VLOOKUP(C53,#REF!,4,FALSE)),"",VLOOKUP(C53,#REF!,4,FALSE))</f>
        <v/>
      </c>
      <c r="H53" s="2" t="str">
        <f>IF(ISERROR(VLOOKUP(C53,#REF!,8,FALSE)),"",VLOOKUP(C53,#REF!,8,FALSE))</f>
        <v/>
      </c>
      <c r="I53" s="18"/>
      <c r="J53" s="9"/>
      <c r="K53" s="92"/>
      <c r="L53" s="93"/>
    </row>
    <row r="54" spans="1:12" ht="29.15" customHeight="1" x14ac:dyDescent="0.35">
      <c r="A54" s="35">
        <v>8</v>
      </c>
      <c r="B54" s="13">
        <v>5</v>
      </c>
      <c r="C54" s="21"/>
      <c r="D54" s="17" t="str">
        <f>IF(ISERROR(VLOOKUP(C54,#REF!,2,FALSE)),"",VLOOKUP(C54,#REF!,2,FALSE))</f>
        <v/>
      </c>
      <c r="E54" s="17" t="str">
        <f>IF(ISERROR(VLOOKUP(C54,#REF!,3,FALSE)),"",VLOOKUP(C54,#REF!,3,FALSE))</f>
        <v/>
      </c>
      <c r="F54" s="4" t="str">
        <f>IF(ISERROR(VLOOKUP(C54,#REF!,6,FALSE)),"",VLOOKUP(C54,#REF!,6,FALSE))</f>
        <v/>
      </c>
      <c r="G54" s="23" t="str">
        <f>IF(ISERROR(VLOOKUP(C54,#REF!,4,FALSE)),"",VLOOKUP(C54,#REF!,4,FALSE))</f>
        <v/>
      </c>
      <c r="H54" s="2" t="str">
        <f>IF(ISERROR(VLOOKUP(C54,#REF!,8,FALSE)),"",VLOOKUP(C54,#REF!,8,FALSE))</f>
        <v/>
      </c>
      <c r="I54" s="18"/>
      <c r="J54" s="9"/>
      <c r="K54" s="92"/>
      <c r="L54" s="93"/>
    </row>
    <row r="55" spans="1:12" ht="29.15" customHeight="1" thickBot="1" x14ac:dyDescent="0.4">
      <c r="A55" s="37">
        <v>8</v>
      </c>
      <c r="B55" s="38">
        <v>6</v>
      </c>
      <c r="C55" s="39"/>
      <c r="D55" s="40" t="str">
        <f>IF(ISERROR(VLOOKUP(C55,#REF!,2,FALSE)),"",VLOOKUP(C55,#REF!,2,FALSE))</f>
        <v/>
      </c>
      <c r="E55" s="40" t="str">
        <f>IF(ISERROR(VLOOKUP(C55,#REF!,3,FALSE)),"",VLOOKUP(C55,#REF!,3,FALSE))</f>
        <v/>
      </c>
      <c r="F55" s="41" t="str">
        <f>IF(ISERROR(VLOOKUP(C55,#REF!,6,FALSE)),"",VLOOKUP(C55,#REF!,6,FALSE))</f>
        <v/>
      </c>
      <c r="G55" s="42" t="str">
        <f>IF(ISERROR(VLOOKUP(C55,#REF!,4,FALSE)),"",VLOOKUP(C55,#REF!,4,FALSE))</f>
        <v/>
      </c>
      <c r="H55" s="43" t="str">
        <f>IF(ISERROR(VLOOKUP(C55,#REF!,8,FALSE)),"",VLOOKUP(C55,#REF!,8,FALSE))</f>
        <v/>
      </c>
      <c r="I55" s="44"/>
      <c r="J55" s="45"/>
      <c r="K55" s="94"/>
      <c r="L55" s="95"/>
    </row>
    <row r="56" spans="1:12" ht="29.15" customHeight="1" x14ac:dyDescent="0.35">
      <c r="A56" s="24">
        <v>9</v>
      </c>
      <c r="B56" s="25">
        <v>1</v>
      </c>
      <c r="C56" s="26"/>
      <c r="D56" s="27" t="str">
        <f>IF(ISERROR(VLOOKUP(C56,#REF!,2,FALSE)),"",VLOOKUP(C56,#REF!,2,FALSE))</f>
        <v/>
      </c>
      <c r="E56" s="27" t="str">
        <f>IF(ISERROR(VLOOKUP(C56,#REF!,3,FALSE)),"",VLOOKUP(C56,#REF!,3,FALSE))</f>
        <v/>
      </c>
      <c r="F56" s="28" t="str">
        <f>IF(ISERROR(VLOOKUP(C56,#REF!,6,FALSE)),"",VLOOKUP(C56,#REF!,6,FALSE))</f>
        <v/>
      </c>
      <c r="G56" s="29" t="str">
        <f>IF(ISERROR(VLOOKUP(C56,#REF!,4,FALSE)),"",VLOOKUP(C56,#REF!,4,FALSE))</f>
        <v/>
      </c>
      <c r="H56" s="30" t="str">
        <f>IF(ISERROR(VLOOKUP(C56,#REF!,8,FALSE)),"",VLOOKUP(C56,#REF!,8,FALSE))</f>
        <v/>
      </c>
      <c r="I56" s="31"/>
      <c r="J56" s="32"/>
      <c r="K56" s="90"/>
      <c r="L56" s="91"/>
    </row>
    <row r="57" spans="1:12" ht="29.15" customHeight="1" x14ac:dyDescent="0.35">
      <c r="A57" s="35">
        <v>9</v>
      </c>
      <c r="B57" s="13">
        <v>2</v>
      </c>
      <c r="C57" s="21"/>
      <c r="D57" s="17" t="str">
        <f>IF(ISERROR(VLOOKUP(C57,#REF!,2,FALSE)),"",VLOOKUP(C57,#REF!,2,FALSE))</f>
        <v/>
      </c>
      <c r="E57" s="17" t="str">
        <f>IF(ISERROR(VLOOKUP(C57,#REF!,3,FALSE)),"",VLOOKUP(C57,#REF!,3,FALSE))</f>
        <v/>
      </c>
      <c r="F57" s="4" t="str">
        <f>IF(ISERROR(VLOOKUP(C57,#REF!,6,FALSE)),"",VLOOKUP(C57,#REF!,6,FALSE))</f>
        <v/>
      </c>
      <c r="G57" s="23" t="str">
        <f>IF(ISERROR(VLOOKUP(C57,#REF!,4,FALSE)),"",VLOOKUP(C57,#REF!,4,FALSE))</f>
        <v/>
      </c>
      <c r="H57" s="2" t="str">
        <f>IF(ISERROR(VLOOKUP(C57,#REF!,8,FALSE)),"",VLOOKUP(C57,#REF!,8,FALSE))</f>
        <v/>
      </c>
      <c r="I57" s="18"/>
      <c r="J57" s="9"/>
      <c r="K57" s="92"/>
      <c r="L57" s="93"/>
    </row>
    <row r="58" spans="1:12" ht="29.15" customHeight="1" x14ac:dyDescent="0.35">
      <c r="A58" s="35">
        <v>9</v>
      </c>
      <c r="B58" s="13">
        <v>3</v>
      </c>
      <c r="C58" s="21"/>
      <c r="D58" s="17" t="str">
        <f>IF(ISERROR(VLOOKUP(C58,#REF!,2,FALSE)),"",VLOOKUP(C58,#REF!,2,FALSE))</f>
        <v/>
      </c>
      <c r="E58" s="17" t="str">
        <f>IF(ISERROR(VLOOKUP(C58,#REF!,3,FALSE)),"",VLOOKUP(C58,#REF!,3,FALSE))</f>
        <v/>
      </c>
      <c r="F58" s="4" t="str">
        <f>IF(ISERROR(VLOOKUP(C58,#REF!,6,FALSE)),"",VLOOKUP(C58,#REF!,6,FALSE))</f>
        <v/>
      </c>
      <c r="G58" s="23" t="str">
        <f>IF(ISERROR(VLOOKUP(C58,#REF!,4,FALSE)),"",VLOOKUP(C58,#REF!,4,FALSE))</f>
        <v/>
      </c>
      <c r="H58" s="2" t="str">
        <f>IF(ISERROR(VLOOKUP(C58,#REF!,8,FALSE)),"",VLOOKUP(C58,#REF!,8,FALSE))</f>
        <v/>
      </c>
      <c r="I58" s="18"/>
      <c r="J58" s="9"/>
      <c r="K58" s="92"/>
      <c r="L58" s="93"/>
    </row>
    <row r="59" spans="1:12" ht="29.15" customHeight="1" x14ac:dyDescent="0.35">
      <c r="A59" s="35">
        <v>9</v>
      </c>
      <c r="B59" s="13">
        <v>4</v>
      </c>
      <c r="C59" s="21"/>
      <c r="D59" s="17" t="str">
        <f>IF(ISERROR(VLOOKUP(C59,#REF!,2,FALSE)),"",VLOOKUP(C59,#REF!,2,FALSE))</f>
        <v/>
      </c>
      <c r="E59" s="17" t="str">
        <f>IF(ISERROR(VLOOKUP(C59,#REF!,3,FALSE)),"",VLOOKUP(C59,#REF!,3,FALSE))</f>
        <v/>
      </c>
      <c r="F59" s="4" t="str">
        <f>IF(ISERROR(VLOOKUP(C59,#REF!,6,FALSE)),"",VLOOKUP(C59,#REF!,6,FALSE))</f>
        <v/>
      </c>
      <c r="G59" s="23" t="str">
        <f>IF(ISERROR(VLOOKUP(C59,#REF!,4,FALSE)),"",VLOOKUP(C59,#REF!,4,FALSE))</f>
        <v/>
      </c>
      <c r="H59" s="2" t="str">
        <f>IF(ISERROR(VLOOKUP(C59,#REF!,8,FALSE)),"",VLOOKUP(C59,#REF!,8,FALSE))</f>
        <v/>
      </c>
      <c r="I59" s="18"/>
      <c r="J59" s="9"/>
      <c r="K59" s="92"/>
      <c r="L59" s="93"/>
    </row>
    <row r="60" spans="1:12" ht="29.15" customHeight="1" x14ac:dyDescent="0.35">
      <c r="A60" s="35">
        <v>9</v>
      </c>
      <c r="B60" s="13">
        <v>5</v>
      </c>
      <c r="C60" s="21"/>
      <c r="D60" s="17" t="str">
        <f>IF(ISERROR(VLOOKUP(C60,#REF!,2,FALSE)),"",VLOOKUP(C60,#REF!,2,FALSE))</f>
        <v/>
      </c>
      <c r="E60" s="17" t="str">
        <f>IF(ISERROR(VLOOKUP(C60,#REF!,3,FALSE)),"",VLOOKUP(C60,#REF!,3,FALSE))</f>
        <v/>
      </c>
      <c r="F60" s="4" t="str">
        <f>IF(ISERROR(VLOOKUP(C60,#REF!,6,FALSE)),"",VLOOKUP(C60,#REF!,6,FALSE))</f>
        <v/>
      </c>
      <c r="G60" s="23" t="str">
        <f>IF(ISERROR(VLOOKUP(C60,#REF!,4,FALSE)),"",VLOOKUP(C60,#REF!,4,FALSE))</f>
        <v/>
      </c>
      <c r="H60" s="2" t="str">
        <f>IF(ISERROR(VLOOKUP(C60,#REF!,8,FALSE)),"",VLOOKUP(C60,#REF!,8,FALSE))</f>
        <v/>
      </c>
      <c r="I60" s="18"/>
      <c r="J60" s="9"/>
      <c r="K60" s="92"/>
      <c r="L60" s="93"/>
    </row>
    <row r="61" spans="1:12" ht="29.15" customHeight="1" thickBot="1" x14ac:dyDescent="0.4">
      <c r="A61" s="37">
        <v>9</v>
      </c>
      <c r="B61" s="38">
        <v>6</v>
      </c>
      <c r="C61" s="39"/>
      <c r="D61" s="40" t="str">
        <f>IF(ISERROR(VLOOKUP(C61,#REF!,2,FALSE)),"",VLOOKUP(C61,#REF!,2,FALSE))</f>
        <v/>
      </c>
      <c r="E61" s="40" t="str">
        <f>IF(ISERROR(VLOOKUP(C61,#REF!,3,FALSE)),"",VLOOKUP(C61,#REF!,3,FALSE))</f>
        <v/>
      </c>
      <c r="F61" s="41" t="str">
        <f>IF(ISERROR(VLOOKUP(C61,#REF!,6,FALSE)),"",VLOOKUP(C61,#REF!,6,FALSE))</f>
        <v/>
      </c>
      <c r="G61" s="42" t="str">
        <f>IF(ISERROR(VLOOKUP(C61,#REF!,4,FALSE)),"",VLOOKUP(C61,#REF!,4,FALSE))</f>
        <v/>
      </c>
      <c r="H61" s="43" t="str">
        <f>IF(ISERROR(VLOOKUP(C61,#REF!,8,FALSE)),"",VLOOKUP(C61,#REF!,8,FALSE))</f>
        <v/>
      </c>
      <c r="I61" s="44"/>
      <c r="J61" s="45"/>
      <c r="K61" s="94"/>
      <c r="L61" s="95"/>
    </row>
    <row r="62" spans="1:12" ht="29.15" customHeight="1" x14ac:dyDescent="0.35">
      <c r="A62" s="10">
        <v>10</v>
      </c>
      <c r="B62" s="13">
        <v>1</v>
      </c>
      <c r="C62" s="21"/>
      <c r="D62" s="20" t="str">
        <f>IF(ISERROR(VLOOKUP(C62,#REF!,2,FALSE)),"",VLOOKUP(C62,#REF!,2,FALSE))</f>
        <v/>
      </c>
      <c r="E62" s="20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96"/>
      <c r="L62" s="96"/>
    </row>
    <row r="63" spans="1:12" ht="29.15" customHeight="1" x14ac:dyDescent="0.35">
      <c r="A63" s="10">
        <v>10</v>
      </c>
      <c r="B63" s="13">
        <v>2</v>
      </c>
      <c r="C63" s="21"/>
      <c r="D63" s="20" t="str">
        <f>IF(ISERROR(VLOOKUP(C63,#REF!,2,FALSE)),"",VLOOKUP(C63,#REF!,2,FALSE))</f>
        <v/>
      </c>
      <c r="E63" s="20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96"/>
      <c r="L63" s="96"/>
    </row>
    <row r="64" spans="1:12" ht="29.15" customHeight="1" x14ac:dyDescent="0.35">
      <c r="A64" s="10">
        <v>10</v>
      </c>
      <c r="B64" s="13">
        <v>3</v>
      </c>
      <c r="C64" s="21"/>
      <c r="D64" s="20" t="str">
        <f>IF(ISERROR(VLOOKUP(C64,#REF!,2,FALSE)),"",VLOOKUP(C64,#REF!,2,FALSE))</f>
        <v/>
      </c>
      <c r="E64" s="20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96"/>
      <c r="L64" s="96"/>
    </row>
    <row r="65" spans="1:12" ht="29.15" customHeight="1" x14ac:dyDescent="0.35">
      <c r="A65" s="10">
        <v>10</v>
      </c>
      <c r="B65" s="13">
        <v>4</v>
      </c>
      <c r="C65" s="21"/>
      <c r="D65" s="20" t="str">
        <f>IF(ISERROR(VLOOKUP(C65,#REF!,2,FALSE)),"",VLOOKUP(C65,#REF!,2,FALSE))</f>
        <v/>
      </c>
      <c r="E65" s="20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96"/>
      <c r="L65" s="96"/>
    </row>
    <row r="66" spans="1:12" ht="29.15" customHeight="1" x14ac:dyDescent="0.35">
      <c r="A66" s="10">
        <v>10</v>
      </c>
      <c r="B66" s="13">
        <v>5</v>
      </c>
      <c r="C66" s="21"/>
      <c r="D66" s="20" t="str">
        <f>IF(ISERROR(VLOOKUP(C66,#REF!,2,FALSE)),"",VLOOKUP(C66,#REF!,2,FALSE))</f>
        <v/>
      </c>
      <c r="E66" s="20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96"/>
      <c r="L66" s="96"/>
    </row>
    <row r="67" spans="1:12" ht="29.15" customHeight="1" x14ac:dyDescent="0.35">
      <c r="A67" s="10">
        <v>10</v>
      </c>
      <c r="B67" s="13">
        <v>6</v>
      </c>
      <c r="C67" s="21"/>
      <c r="D67" s="20" t="str">
        <f>IF(ISERROR(VLOOKUP(C67,#REF!,2,FALSE)),"",VLOOKUP(C67,#REF!,2,FALSE))</f>
        <v/>
      </c>
      <c r="E67" s="20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96"/>
      <c r="L67" s="96"/>
    </row>
    <row r="68" spans="1:12" ht="29.15" customHeight="1" x14ac:dyDescent="0.35">
      <c r="A68" s="10">
        <v>11</v>
      </c>
      <c r="B68" s="13">
        <v>1</v>
      </c>
      <c r="C68" s="21"/>
      <c r="D68" s="20" t="str">
        <f>IF(ISERROR(VLOOKUP(C68,#REF!,2,FALSE)),"",VLOOKUP(C68,#REF!,2,FALSE))</f>
        <v/>
      </c>
      <c r="E68" s="20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96"/>
      <c r="L68" s="96"/>
    </row>
    <row r="69" spans="1:12" ht="29.15" customHeight="1" x14ac:dyDescent="0.35">
      <c r="A69" s="10">
        <v>11</v>
      </c>
      <c r="B69" s="13">
        <v>2</v>
      </c>
      <c r="C69" s="21"/>
      <c r="D69" s="20" t="str">
        <f>IF(ISERROR(VLOOKUP(C69,#REF!,2,FALSE)),"",VLOOKUP(C69,#REF!,2,FALSE))</f>
        <v/>
      </c>
      <c r="E69" s="20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96"/>
      <c r="L69" s="96"/>
    </row>
    <row r="70" spans="1:12" ht="25" customHeight="1" x14ac:dyDescent="0.35">
      <c r="A70" s="10">
        <v>11</v>
      </c>
      <c r="B70" s="13">
        <v>3</v>
      </c>
      <c r="C70" s="21"/>
      <c r="D70" s="20" t="str">
        <f>IF(ISERROR(VLOOKUP(C70,#REF!,2,FALSE)),"",VLOOKUP(C70,#REF!,2,FALSE))</f>
        <v/>
      </c>
      <c r="E70" s="20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96"/>
      <c r="L70" s="96"/>
    </row>
    <row r="71" spans="1:12" ht="25" customHeight="1" x14ac:dyDescent="0.35">
      <c r="A71" s="10">
        <v>11</v>
      </c>
      <c r="B71" s="13">
        <v>4</v>
      </c>
      <c r="C71" s="21"/>
      <c r="D71" s="20" t="str">
        <f>IF(ISERROR(VLOOKUP(C71,#REF!,2,FALSE)),"",VLOOKUP(C71,#REF!,2,FALSE))</f>
        <v/>
      </c>
      <c r="E71" s="20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96"/>
      <c r="L71" s="96"/>
    </row>
    <row r="72" spans="1:12" ht="29.15" customHeight="1" x14ac:dyDescent="0.35">
      <c r="A72" s="10">
        <v>11</v>
      </c>
      <c r="B72" s="13">
        <v>5</v>
      </c>
      <c r="C72" s="21"/>
      <c r="D72" s="20" t="str">
        <f>IF(ISERROR(VLOOKUP(C72,#REF!,2,FALSE)),"",VLOOKUP(C72,#REF!,2,FALSE))</f>
        <v/>
      </c>
      <c r="E72" s="20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22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96"/>
      <c r="L72" s="96"/>
    </row>
    <row r="73" spans="1:12" ht="29.15" customHeight="1" x14ac:dyDescent="0.35">
      <c r="A73" s="10">
        <v>11</v>
      </c>
      <c r="B73" s="13">
        <v>6</v>
      </c>
      <c r="C73" s="21"/>
      <c r="D73" s="20" t="str">
        <f>IF(ISERROR(VLOOKUP(C73,#REF!,2,FALSE)),"",VLOOKUP(C73,#REF!,2,FALSE))</f>
        <v/>
      </c>
      <c r="E73" s="20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22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96"/>
      <c r="L73" s="96"/>
    </row>
    <row r="74" spans="1:12" ht="29.15" customHeight="1" x14ac:dyDescent="0.35">
      <c r="A74" s="10">
        <v>12</v>
      </c>
      <c r="B74" s="13">
        <v>1</v>
      </c>
      <c r="C74" s="21"/>
      <c r="D74" s="20" t="str">
        <f>IF(ISERROR(VLOOKUP(C74,#REF!,2,FALSE)),"",VLOOKUP(C74,#REF!,2,FALSE))</f>
        <v/>
      </c>
      <c r="E74" s="20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22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96"/>
      <c r="L74" s="96"/>
    </row>
    <row r="75" spans="1:12" ht="29.15" customHeight="1" x14ac:dyDescent="0.35">
      <c r="A75" s="10">
        <v>12</v>
      </c>
      <c r="B75" s="13">
        <v>2</v>
      </c>
      <c r="C75" s="21"/>
      <c r="D75" s="20" t="str">
        <f>IF(ISERROR(VLOOKUP(C75,#REF!,2,FALSE)),"",VLOOKUP(C75,#REF!,2,FALSE))</f>
        <v/>
      </c>
      <c r="E75" s="20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22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96"/>
      <c r="L75" s="96"/>
    </row>
    <row r="76" spans="1:12" ht="29.15" customHeight="1" x14ac:dyDescent="0.35">
      <c r="A76" s="10">
        <v>12</v>
      </c>
      <c r="B76" s="13">
        <v>3</v>
      </c>
      <c r="C76" s="21"/>
      <c r="D76" s="20" t="str">
        <f>IF(ISERROR(VLOOKUP(C76,#REF!,2,FALSE)),"",VLOOKUP(C76,#REF!,2,FALSE))</f>
        <v/>
      </c>
      <c r="E76" s="20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22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96"/>
      <c r="L76" s="96"/>
    </row>
    <row r="77" spans="1:12" ht="29.15" customHeight="1" x14ac:dyDescent="0.35">
      <c r="A77" s="10">
        <v>12</v>
      </c>
      <c r="B77" s="13">
        <v>4</v>
      </c>
      <c r="C77" s="21"/>
      <c r="D77" s="20" t="str">
        <f>IF(ISERROR(VLOOKUP(C77,#REF!,2,FALSE)),"",VLOOKUP(C77,#REF!,2,FALSE))</f>
        <v/>
      </c>
      <c r="E77" s="20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22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96"/>
      <c r="L77" s="96"/>
    </row>
    <row r="78" spans="1:12" ht="29.15" customHeight="1" x14ac:dyDescent="0.35">
      <c r="A78" s="10">
        <v>12</v>
      </c>
      <c r="B78" s="13">
        <v>5</v>
      </c>
      <c r="C78" s="21"/>
      <c r="D78" s="20" t="str">
        <f>IF(ISERROR(VLOOKUP(C78,#REF!,2,FALSE)),"",VLOOKUP(C78,#REF!,2,FALSE))</f>
        <v/>
      </c>
      <c r="E78" s="20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22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96"/>
      <c r="L78" s="96"/>
    </row>
    <row r="79" spans="1:12" ht="29.15" customHeight="1" x14ac:dyDescent="0.35">
      <c r="A79" s="10">
        <v>12</v>
      </c>
      <c r="B79" s="13">
        <v>6</v>
      </c>
      <c r="C79" s="21"/>
      <c r="D79" s="20" t="str">
        <f>IF(ISERROR(VLOOKUP(C79,#REF!,2,FALSE)),"",VLOOKUP(C79,#REF!,2,FALSE))</f>
        <v/>
      </c>
      <c r="E79" s="20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22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96"/>
      <c r="L79" s="96"/>
    </row>
    <row r="80" spans="1:12" ht="29.15" customHeight="1" x14ac:dyDescent="0.35">
      <c r="A80" s="10"/>
      <c r="B80" s="13">
        <v>1</v>
      </c>
      <c r="C80" s="8"/>
      <c r="D80" s="22" t="str">
        <f>IF(ISERROR(VLOOKUP(C80,#REF!,2,FALSE)),"",VLOOKUP(C80,#REF!,2,FALSE))</f>
        <v/>
      </c>
      <c r="E80" s="2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96"/>
      <c r="L80" s="96"/>
    </row>
    <row r="81" spans="1:12" ht="29.15" customHeight="1" x14ac:dyDescent="0.35">
      <c r="A81" s="10"/>
      <c r="B81" s="13">
        <v>2</v>
      </c>
      <c r="C81" s="8"/>
      <c r="D81" s="22" t="str">
        <f>IF(ISERROR(VLOOKUP(C81,#REF!,2,FALSE)),"",VLOOKUP(C81,#REF!,2,FALSE))</f>
        <v/>
      </c>
      <c r="E81" s="22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96"/>
      <c r="L81" s="96"/>
    </row>
    <row r="82" spans="1:12" ht="29.15" customHeight="1" x14ac:dyDescent="0.35">
      <c r="A82" s="10"/>
      <c r="B82" s="13">
        <v>3</v>
      </c>
      <c r="C82" s="8"/>
      <c r="D82" s="22" t="str">
        <f>IF(ISERROR(VLOOKUP(C82,#REF!,2,FALSE)),"",VLOOKUP(C82,#REF!,2,FALSE))</f>
        <v/>
      </c>
      <c r="E82" s="22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96"/>
      <c r="L82" s="96"/>
    </row>
    <row r="83" spans="1:12" ht="29.15" customHeight="1" x14ac:dyDescent="0.35">
      <c r="A83" s="10"/>
      <c r="B83" s="13">
        <v>4</v>
      </c>
      <c r="C83" s="8"/>
      <c r="D83" s="11" t="str">
        <f>IF(ISERROR(VLOOKUP(C83,#REF!,2,FALSE)),"",VLOOKUP(C83,#REF!,2,FALSE))</f>
        <v/>
      </c>
      <c r="E83" s="11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96"/>
      <c r="L83" s="96"/>
    </row>
    <row r="84" spans="1:12" ht="29.15" customHeight="1" x14ac:dyDescent="0.35">
      <c r="A84" s="10"/>
      <c r="B84" s="13">
        <v>5</v>
      </c>
      <c r="C84" s="8"/>
      <c r="D84" s="11" t="str">
        <f>IF(ISERROR(VLOOKUP(C84,#REF!,2,FALSE)),"",VLOOKUP(C84,#REF!,2,FALSE))</f>
        <v/>
      </c>
      <c r="E84" s="11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96"/>
      <c r="L84" s="96"/>
    </row>
    <row r="85" spans="1:12" ht="29.15" customHeight="1" x14ac:dyDescent="0.35">
      <c r="A85" s="10"/>
      <c r="B85" s="13">
        <v>6</v>
      </c>
      <c r="C85" s="8"/>
      <c r="D85" s="11" t="str">
        <f>IF(ISERROR(VLOOKUP(C85,#REF!,2,FALSE)),"",VLOOKUP(C85,#REF!,2,FALSE))</f>
        <v/>
      </c>
      <c r="E85" s="11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96"/>
      <c r="L85" s="96"/>
    </row>
    <row r="86" spans="1:12" ht="29.15" customHeight="1" x14ac:dyDescent="0.35">
      <c r="A86" s="10"/>
      <c r="B86" s="13"/>
      <c r="C86" s="8"/>
      <c r="D86" s="11" t="str">
        <f>IF(ISERROR(VLOOKUP(C86,#REF!,2,FALSE)),"",VLOOKUP(C86,#REF!,2,FALSE))</f>
        <v/>
      </c>
      <c r="E86" s="11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96"/>
      <c r="L86" s="96"/>
    </row>
    <row r="87" spans="1:12" ht="29.15" customHeight="1" x14ac:dyDescent="0.35">
      <c r="A87" s="10"/>
      <c r="B87" s="13"/>
      <c r="C87" s="8"/>
      <c r="D87" s="11" t="str">
        <f>IF(ISERROR(VLOOKUP(C87,#REF!,2,FALSE)),"",VLOOKUP(C87,#REF!,2,FALSE))</f>
        <v/>
      </c>
      <c r="E87" s="11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96"/>
      <c r="L87" s="96"/>
    </row>
    <row r="88" spans="1:12" ht="29.15" customHeight="1" x14ac:dyDescent="0.8">
      <c r="B88" s="13"/>
      <c r="C88" s="8"/>
      <c r="D88" s="11" t="str">
        <f>IF(ISERROR(VLOOKUP(C88,#REF!,2,FALSE)),"",VLOOKUP(C88,#REF!,2,FALSE))</f>
        <v/>
      </c>
      <c r="E88" s="11" t="str">
        <f>IF(ISERROR(VLOOKUP(C88,#REF!,3,FALSE)),"",VLOOKUP(C88,#REF!,3,FALSE))</f>
        <v/>
      </c>
      <c r="F88" s="11" t="str">
        <f>IF(ISERROR(VLOOKUP(C88,#REF!,6,FALSE)),"",VLOOKUP(C88,#REF!,6,FALSE))</f>
        <v/>
      </c>
      <c r="G88" s="11" t="str">
        <f>IF(ISERROR(VLOOKUP(C88,#REF!,4,FALSE)),"",VLOOKUP(C88,#REF!,4,FALSE))</f>
        <v/>
      </c>
      <c r="H88" s="11" t="str">
        <f>IF(ISERROR(VLOOKUP(C88,#REF!,8,FALSE)),"",VLOOKUP(C88,#REF!,8,FALSE))</f>
        <v/>
      </c>
      <c r="I88" s="5"/>
      <c r="J88" s="9"/>
      <c r="K88" s="96"/>
      <c r="L88" s="96"/>
    </row>
    <row r="89" spans="1:12" ht="29.15" customHeight="1" x14ac:dyDescent="0.8">
      <c r="B89" s="13"/>
      <c r="C89" s="8"/>
      <c r="D89" s="11" t="str">
        <f>IF(ISERROR(VLOOKUP(C89,#REF!,2,FALSE)),"",VLOOKUP(C89,#REF!,2,FALSE))</f>
        <v/>
      </c>
      <c r="E89" s="11" t="str">
        <f>IF(ISERROR(VLOOKUP(C89,#REF!,3,FALSE)),"",VLOOKUP(C89,#REF!,3,FALSE))</f>
        <v/>
      </c>
      <c r="F89" s="11" t="str">
        <f>IF(ISERROR(VLOOKUP(C89,#REF!,6,FALSE)),"",VLOOKUP(C89,#REF!,6,FALSE))</f>
        <v/>
      </c>
      <c r="G89" s="11" t="str">
        <f>IF(ISERROR(VLOOKUP(C89,#REF!,4,FALSE)),"",VLOOKUP(C89,#REF!,4,FALSE))</f>
        <v/>
      </c>
      <c r="H89" s="11" t="str">
        <f>IF(ISERROR(VLOOKUP(C89,#REF!,8,FALSE)),"",VLOOKUP(C89,#REF!,8,FALSE))</f>
        <v/>
      </c>
      <c r="I89" s="5"/>
      <c r="J89" s="9"/>
      <c r="K89" s="96"/>
      <c r="L89" s="96"/>
    </row>
  </sheetData>
  <mergeCells count="30">
    <mergeCell ref="A1:B5"/>
    <mergeCell ref="C1:D2"/>
    <mergeCell ref="M6:M7"/>
    <mergeCell ref="A6:A7"/>
    <mergeCell ref="B6:B7"/>
    <mergeCell ref="C6:C7"/>
    <mergeCell ref="D6:E7"/>
    <mergeCell ref="F6:F7"/>
    <mergeCell ref="G6:G7"/>
    <mergeCell ref="H6:H7"/>
    <mergeCell ref="I6:I7"/>
    <mergeCell ref="J6:J7"/>
    <mergeCell ref="K6:K7"/>
    <mergeCell ref="L6:L7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  <mergeCell ref="H4:I5"/>
    <mergeCell ref="K4:L5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84" zoomScaleNormal="84" workbookViewId="0">
      <selection activeCell="C8" sqref="C8:C18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19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x14ac:dyDescent="0.35">
      <c r="A4" s="307"/>
      <c r="B4" s="308"/>
      <c r="C4" s="286" t="s">
        <v>25</v>
      </c>
      <c r="D4" s="287"/>
      <c r="E4" s="290" t="s">
        <v>546</v>
      </c>
      <c r="F4" s="316"/>
      <c r="G4" s="292" t="s">
        <v>580</v>
      </c>
      <c r="H4" s="355" t="s">
        <v>581</v>
      </c>
      <c r="I4" s="355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291"/>
      <c r="F5" s="317"/>
      <c r="G5" s="292"/>
      <c r="H5" s="355"/>
      <c r="I5" s="355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549</v>
      </c>
      <c r="M6" s="285" t="s">
        <v>579</v>
      </c>
    </row>
    <row r="7" spans="1:13" ht="18" customHeight="1" thickBot="1" x14ac:dyDescent="0.4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  <c r="M7" s="343"/>
    </row>
    <row r="8" spans="1:13" ht="29.15" customHeight="1" x14ac:dyDescent="0.35">
      <c r="A8" s="24">
        <v>1</v>
      </c>
      <c r="B8" s="25">
        <v>4</v>
      </c>
      <c r="C8" s="56"/>
      <c r="D8" s="27" t="s">
        <v>295</v>
      </c>
      <c r="E8" s="27" t="s">
        <v>296</v>
      </c>
      <c r="F8" s="28">
        <v>2004</v>
      </c>
      <c r="G8" s="29" t="s">
        <v>557</v>
      </c>
      <c r="H8" s="30" t="s">
        <v>25</v>
      </c>
      <c r="I8" s="31"/>
      <c r="J8" s="62">
        <v>1</v>
      </c>
      <c r="K8" s="33" t="s">
        <v>569</v>
      </c>
      <c r="L8" s="75">
        <v>1</v>
      </c>
      <c r="M8" s="75">
        <v>25</v>
      </c>
    </row>
    <row r="9" spans="1:13" ht="29.15" customHeight="1" thickBot="1" x14ac:dyDescent="0.4">
      <c r="A9" s="35">
        <v>1</v>
      </c>
      <c r="B9" s="13">
        <v>5</v>
      </c>
      <c r="C9" s="56"/>
      <c r="D9" s="17" t="s">
        <v>198</v>
      </c>
      <c r="E9" s="17" t="s">
        <v>199</v>
      </c>
      <c r="F9" s="4">
        <v>2003</v>
      </c>
      <c r="G9" s="23" t="s">
        <v>556</v>
      </c>
      <c r="H9" s="2" t="s">
        <v>25</v>
      </c>
      <c r="I9" s="80"/>
      <c r="J9" s="8">
        <v>2</v>
      </c>
      <c r="K9" s="3" t="s">
        <v>570</v>
      </c>
      <c r="L9" s="76">
        <v>2</v>
      </c>
      <c r="M9" s="76">
        <v>23</v>
      </c>
    </row>
    <row r="10" spans="1:13" ht="29.15" customHeight="1" x14ac:dyDescent="0.35">
      <c r="A10" s="35">
        <v>1</v>
      </c>
      <c r="B10" s="13">
        <v>2</v>
      </c>
      <c r="C10" s="56"/>
      <c r="D10" s="17" t="s">
        <v>531</v>
      </c>
      <c r="E10" s="17" t="s">
        <v>229</v>
      </c>
      <c r="F10" s="4">
        <v>2003</v>
      </c>
      <c r="G10" s="23" t="s">
        <v>41</v>
      </c>
      <c r="H10" s="2" t="s">
        <v>25</v>
      </c>
      <c r="I10" s="80"/>
      <c r="J10" s="8">
        <v>3</v>
      </c>
      <c r="K10" s="3" t="s">
        <v>568</v>
      </c>
      <c r="L10" s="75">
        <v>3</v>
      </c>
      <c r="M10" s="75">
        <v>21</v>
      </c>
    </row>
    <row r="11" spans="1:13" ht="29.15" customHeight="1" thickBot="1" x14ac:dyDescent="0.4">
      <c r="A11" s="35">
        <v>2</v>
      </c>
      <c r="B11" s="13">
        <v>4</v>
      </c>
      <c r="C11" s="56"/>
      <c r="D11" s="17" t="s">
        <v>396</v>
      </c>
      <c r="E11" s="17" t="s">
        <v>397</v>
      </c>
      <c r="F11" s="4">
        <v>2003</v>
      </c>
      <c r="G11" s="23" t="s">
        <v>79</v>
      </c>
      <c r="H11" s="2" t="s">
        <v>25</v>
      </c>
      <c r="I11" s="80"/>
      <c r="J11" s="8">
        <v>1</v>
      </c>
      <c r="K11" s="3" t="s">
        <v>574</v>
      </c>
      <c r="L11" s="76">
        <v>4</v>
      </c>
      <c r="M11" s="76">
        <v>19</v>
      </c>
    </row>
    <row r="12" spans="1:13" ht="29.15" customHeight="1" x14ac:dyDescent="0.35">
      <c r="A12" s="35">
        <v>2</v>
      </c>
      <c r="B12" s="13">
        <v>3</v>
      </c>
      <c r="C12" s="65"/>
      <c r="D12" s="17" t="s">
        <v>150</v>
      </c>
      <c r="E12" s="17" t="s">
        <v>151</v>
      </c>
      <c r="F12" s="4">
        <v>2004</v>
      </c>
      <c r="G12" s="23" t="s">
        <v>60</v>
      </c>
      <c r="H12" s="2" t="s">
        <v>25</v>
      </c>
      <c r="I12" s="80"/>
      <c r="J12" s="8">
        <v>2</v>
      </c>
      <c r="K12" s="3" t="s">
        <v>573</v>
      </c>
      <c r="L12" s="75">
        <v>5</v>
      </c>
      <c r="M12" s="75">
        <v>17</v>
      </c>
    </row>
    <row r="13" spans="1:13" ht="29.15" customHeight="1" thickBot="1" x14ac:dyDescent="0.4">
      <c r="A13" s="37">
        <v>1</v>
      </c>
      <c r="B13" s="38">
        <v>6</v>
      </c>
      <c r="C13" s="56"/>
      <c r="D13" s="40" t="s">
        <v>282</v>
      </c>
      <c r="E13" s="40" t="s">
        <v>283</v>
      </c>
      <c r="F13" s="41">
        <v>2004</v>
      </c>
      <c r="G13" s="42" t="s">
        <v>41</v>
      </c>
      <c r="H13" s="43" t="s">
        <v>25</v>
      </c>
      <c r="I13" s="44"/>
      <c r="J13" s="60">
        <v>4</v>
      </c>
      <c r="K13" s="46" t="s">
        <v>571</v>
      </c>
      <c r="L13" s="76">
        <v>6</v>
      </c>
      <c r="M13" s="76">
        <v>15</v>
      </c>
    </row>
    <row r="14" spans="1:13" ht="29.15" customHeight="1" x14ac:dyDescent="0.35">
      <c r="A14" s="24">
        <v>3</v>
      </c>
      <c r="B14" s="25">
        <v>4</v>
      </c>
      <c r="C14" s="56"/>
      <c r="D14" s="27" t="s">
        <v>316</v>
      </c>
      <c r="E14" s="27" t="s">
        <v>266</v>
      </c>
      <c r="F14" s="28">
        <v>2003</v>
      </c>
      <c r="G14" s="29" t="s">
        <v>556</v>
      </c>
      <c r="H14" s="30" t="s">
        <v>25</v>
      </c>
      <c r="I14" s="31"/>
      <c r="J14" s="62">
        <v>1</v>
      </c>
      <c r="K14" s="33" t="s">
        <v>578</v>
      </c>
      <c r="L14" s="75">
        <v>7</v>
      </c>
      <c r="M14" s="75">
        <v>13</v>
      </c>
    </row>
    <row r="15" spans="1:13" ht="29.15" customHeight="1" thickBot="1" x14ac:dyDescent="0.4">
      <c r="A15" s="35">
        <v>3</v>
      </c>
      <c r="B15" s="13">
        <v>2</v>
      </c>
      <c r="C15" s="21"/>
      <c r="D15" s="17" t="s">
        <v>230</v>
      </c>
      <c r="E15" s="17" t="s">
        <v>100</v>
      </c>
      <c r="F15" s="4">
        <v>2004</v>
      </c>
      <c r="G15" s="23" t="s">
        <v>35</v>
      </c>
      <c r="H15" s="2" t="s">
        <v>25</v>
      </c>
      <c r="I15" s="80"/>
      <c r="J15" s="8">
        <v>2</v>
      </c>
      <c r="K15" s="3" t="s">
        <v>576</v>
      </c>
      <c r="L15" s="76">
        <v>8</v>
      </c>
      <c r="M15" s="76">
        <v>11</v>
      </c>
    </row>
    <row r="16" spans="1:13" ht="29.15" customHeight="1" x14ac:dyDescent="0.35">
      <c r="A16" s="35">
        <v>3</v>
      </c>
      <c r="B16" s="13">
        <v>3</v>
      </c>
      <c r="C16" s="55"/>
      <c r="D16" s="17" t="s">
        <v>498</v>
      </c>
      <c r="E16" s="17" t="s">
        <v>161</v>
      </c>
      <c r="F16" s="4">
        <v>2004</v>
      </c>
      <c r="G16" s="23" t="s">
        <v>35</v>
      </c>
      <c r="H16" s="2" t="s">
        <v>25</v>
      </c>
      <c r="I16" s="80"/>
      <c r="J16" s="8">
        <v>3</v>
      </c>
      <c r="K16" s="3" t="s">
        <v>577</v>
      </c>
      <c r="L16" s="75">
        <v>9</v>
      </c>
      <c r="M16" s="75">
        <v>9</v>
      </c>
    </row>
    <row r="17" spans="1:13" ht="29.15" customHeight="1" thickBot="1" x14ac:dyDescent="0.4">
      <c r="A17" s="35">
        <v>2</v>
      </c>
      <c r="B17" s="13">
        <v>2</v>
      </c>
      <c r="C17" s="56"/>
      <c r="D17" s="17" t="s">
        <v>317</v>
      </c>
      <c r="E17" s="17" t="s">
        <v>140</v>
      </c>
      <c r="F17" s="4">
        <v>2003</v>
      </c>
      <c r="G17" s="23" t="s">
        <v>79</v>
      </c>
      <c r="H17" s="2" t="s">
        <v>25</v>
      </c>
      <c r="I17" s="80"/>
      <c r="J17" s="8">
        <v>3</v>
      </c>
      <c r="K17" s="3" t="s">
        <v>572</v>
      </c>
      <c r="L17" s="76">
        <v>10</v>
      </c>
      <c r="M17" s="76">
        <v>7</v>
      </c>
    </row>
    <row r="18" spans="1:13" ht="29.15" customHeight="1" x14ac:dyDescent="0.35">
      <c r="A18" s="35">
        <v>2</v>
      </c>
      <c r="B18" s="13">
        <v>5</v>
      </c>
      <c r="C18" s="56"/>
      <c r="D18" s="17" t="s">
        <v>410</v>
      </c>
      <c r="E18" s="17" t="s">
        <v>33</v>
      </c>
      <c r="F18" s="4">
        <v>2004</v>
      </c>
      <c r="G18" s="23" t="s">
        <v>556</v>
      </c>
      <c r="H18" s="2" t="s">
        <v>25</v>
      </c>
      <c r="I18" s="80"/>
      <c r="J18" s="8">
        <v>4</v>
      </c>
      <c r="K18" s="3" t="s">
        <v>575</v>
      </c>
      <c r="L18" s="75">
        <v>11</v>
      </c>
      <c r="M18" s="75">
        <v>5</v>
      </c>
    </row>
    <row r="19" spans="1:13" ht="29.15" customHeight="1" thickBot="1" x14ac:dyDescent="0.4">
      <c r="A19" s="37">
        <v>1</v>
      </c>
      <c r="B19" s="38">
        <v>1</v>
      </c>
      <c r="C19" s="55" t="s">
        <v>536</v>
      </c>
      <c r="D19" s="40" t="str">
        <f>IF(ISERROR(VLOOKUP(C19,#REF!,2,FALSE)),"",VLOOKUP(C19,#REF!,2,FALSE))</f>
        <v/>
      </c>
      <c r="E19" s="40" t="str">
        <f>IF(ISERROR(VLOOKUP(C19,#REF!,3,FALSE)),"",VLOOKUP(C19,#REF!,3,FALSE))</f>
        <v/>
      </c>
      <c r="F19" s="41" t="str">
        <f>IF(ISERROR(VLOOKUP(C19,#REF!,6,FALSE)),"",VLOOKUP(C19,#REF!,6,FALSE))</f>
        <v/>
      </c>
      <c r="G19" s="42" t="str">
        <f>IF(ISERROR(VLOOKUP(C19,#REF!,4,FALSE)),"",VLOOKUP(C19,#REF!,4,FALSE))</f>
        <v/>
      </c>
      <c r="H19" s="43" t="str">
        <f>IF(ISERROR(VLOOKUP(C19,#REF!,8,FALSE)),"",VLOOKUP(C19,#REF!,8,FALSE))</f>
        <v/>
      </c>
      <c r="I19" s="44"/>
      <c r="J19" s="45"/>
      <c r="K19" s="46"/>
      <c r="L19" s="47"/>
      <c r="M19" s="47"/>
    </row>
    <row r="20" spans="1:13" ht="29.15" customHeight="1" x14ac:dyDescent="0.35">
      <c r="A20" s="24">
        <v>1</v>
      </c>
      <c r="B20" s="25">
        <v>3</v>
      </c>
      <c r="C20" s="56"/>
      <c r="D20" s="27" t="str">
        <f>IF(ISERROR(VLOOKUP(C20,#REF!,2,FALSE)),"",VLOOKUP(C20,#REF!,2,FALSE))</f>
        <v/>
      </c>
      <c r="E20" s="27" t="str">
        <f>IF(ISERROR(VLOOKUP(C20,#REF!,3,FALSE)),"",VLOOKUP(C20,#REF!,3,FALSE))</f>
        <v/>
      </c>
      <c r="F20" s="28" t="str">
        <f>IF(ISERROR(VLOOKUP(C20,#REF!,6,FALSE)),"",VLOOKUP(C20,#REF!,6,FALSE))</f>
        <v/>
      </c>
      <c r="G20" s="29" t="str">
        <f>IF(ISERROR(VLOOKUP(C20,#REF!,4,FALSE)),"",VLOOKUP(C20,#REF!,4,FALSE))</f>
        <v/>
      </c>
      <c r="H20" s="30" t="str">
        <f>IF(ISERROR(VLOOKUP(C20,#REF!,8,FALSE)),"",VLOOKUP(C20,#REF!,8,FALSE))</f>
        <v/>
      </c>
      <c r="I20" s="31"/>
      <c r="J20" s="32"/>
      <c r="K20" s="33"/>
      <c r="L20" s="34"/>
    </row>
    <row r="21" spans="1:13" ht="29.15" customHeight="1" x14ac:dyDescent="0.35">
      <c r="A21" s="35">
        <v>2</v>
      </c>
      <c r="B21" s="13">
        <v>1</v>
      </c>
      <c r="C21" s="56" t="s">
        <v>536</v>
      </c>
      <c r="D21" s="17" t="str">
        <f>IF(ISERROR(VLOOKUP(C21,#REF!,2,FALSE)),"",VLOOKUP(C21,#REF!,2,FALSE))</f>
        <v/>
      </c>
      <c r="E21" s="17" t="str">
        <f>IF(ISERROR(VLOOKUP(C21,#REF!,3,FALSE)),"",VLOOKUP(C21,#REF!,3,FALSE))</f>
        <v/>
      </c>
      <c r="F21" s="4" t="str">
        <f>IF(ISERROR(VLOOKUP(C21,#REF!,6,FALSE)),"",VLOOKUP(C21,#REF!,6,FALSE))</f>
        <v/>
      </c>
      <c r="G21" s="23" t="str">
        <f>IF(ISERROR(VLOOKUP(C21,#REF!,4,FALSE)),"",VLOOKUP(C21,#REF!,4,FALSE))</f>
        <v/>
      </c>
      <c r="H21" s="2" t="str">
        <f>IF(ISERROR(VLOOKUP(C21,#REF!,8,FALSE)),"",VLOOKUP(C21,#REF!,8,FALSE))</f>
        <v/>
      </c>
      <c r="I21" s="54"/>
      <c r="J21" s="9"/>
      <c r="K21" s="3"/>
      <c r="L21" s="36"/>
    </row>
    <row r="22" spans="1:13" ht="29.15" customHeight="1" x14ac:dyDescent="0.35">
      <c r="A22" s="35">
        <v>2</v>
      </c>
      <c r="B22" s="13">
        <v>6</v>
      </c>
      <c r="C22" s="56"/>
      <c r="D22" s="17" t="str">
        <f>IF(ISERROR(VLOOKUP(C22,#REF!,2,FALSE)),"",VLOOKUP(C22,#REF!,2,FALSE))</f>
        <v/>
      </c>
      <c r="E22" s="17" t="str">
        <f>IF(ISERROR(VLOOKUP(C22,#REF!,3,FALSE)),"",VLOOKUP(C22,#REF!,3,FALSE))</f>
        <v/>
      </c>
      <c r="F22" s="4" t="str">
        <f>IF(ISERROR(VLOOKUP(C22,#REF!,6,FALSE)),"",VLOOKUP(C22,#REF!,6,FALSE))</f>
        <v/>
      </c>
      <c r="G22" s="23" t="str">
        <f>IF(ISERROR(VLOOKUP(C22,#REF!,4,FALSE)),"",VLOOKUP(C22,#REF!,4,FALSE))</f>
        <v/>
      </c>
      <c r="H22" s="2" t="str">
        <f>IF(ISERROR(VLOOKUP(C22,#REF!,8,FALSE)),"",VLOOKUP(C22,#REF!,8,FALSE))</f>
        <v/>
      </c>
      <c r="I22" s="54"/>
      <c r="J22" s="9"/>
      <c r="K22" s="3"/>
      <c r="L22" s="36"/>
    </row>
    <row r="23" spans="1:13" ht="29.15" customHeight="1" x14ac:dyDescent="0.35">
      <c r="A23" s="35">
        <v>3</v>
      </c>
      <c r="B23" s="13">
        <v>1</v>
      </c>
      <c r="C23" s="56"/>
      <c r="D23" s="17" t="str">
        <f>IF(ISERROR(VLOOKUP(C23,#REF!,2,FALSE)),"",VLOOKUP(C23,#REF!,2,FALSE))</f>
        <v/>
      </c>
      <c r="E23" s="17" t="str">
        <f>IF(ISERROR(VLOOKUP(C23,#REF!,3,FALSE)),"",VLOOKUP(C23,#REF!,3,FALSE))</f>
        <v/>
      </c>
      <c r="F23" s="4" t="str">
        <f>IF(ISERROR(VLOOKUP(C23,#REF!,6,FALSE)),"",VLOOKUP(C23,#REF!,6,FALSE))</f>
        <v/>
      </c>
      <c r="G23" s="23" t="str">
        <f>IF(ISERROR(VLOOKUP(C23,#REF!,4,FALSE)),"",VLOOKUP(C23,#REF!,4,FALSE))</f>
        <v/>
      </c>
      <c r="H23" s="2" t="str">
        <f>IF(ISERROR(VLOOKUP(C23,#REF!,8,FALSE)),"",VLOOKUP(C23,#REF!,8,FALSE))</f>
        <v/>
      </c>
      <c r="I23" s="54"/>
      <c r="J23" s="9"/>
      <c r="K23" s="3"/>
      <c r="L23" s="36"/>
    </row>
    <row r="24" spans="1:13" ht="29.15" customHeight="1" x14ac:dyDescent="0.35">
      <c r="A24" s="35">
        <v>3</v>
      </c>
      <c r="B24" s="13">
        <v>5</v>
      </c>
      <c r="C24" s="56"/>
      <c r="D24" s="17" t="str">
        <f>IF(ISERROR(VLOOKUP(C24,#REF!,2,FALSE)),"",VLOOKUP(C24,#REF!,2,FALSE))</f>
        <v/>
      </c>
      <c r="E24" s="17" t="str">
        <f>IF(ISERROR(VLOOKUP(C24,#REF!,3,FALSE)),"",VLOOKUP(C24,#REF!,3,FALSE))</f>
        <v/>
      </c>
      <c r="F24" s="4" t="str">
        <f>IF(ISERROR(VLOOKUP(C24,#REF!,6,FALSE)),"",VLOOKUP(C24,#REF!,6,FALSE))</f>
        <v/>
      </c>
      <c r="G24" s="23" t="str">
        <f>IF(ISERROR(VLOOKUP(C24,#REF!,4,FALSE)),"",VLOOKUP(C24,#REF!,4,FALSE))</f>
        <v/>
      </c>
      <c r="H24" s="2" t="str">
        <f>IF(ISERROR(VLOOKUP(C24,#REF!,8,FALSE)),"",VLOOKUP(C24,#REF!,8,FALSE))</f>
        <v/>
      </c>
      <c r="I24" s="18"/>
      <c r="J24" s="9"/>
      <c r="K24" s="3"/>
      <c r="L24" s="36"/>
    </row>
    <row r="25" spans="1:13" ht="29.15" customHeight="1" thickBot="1" x14ac:dyDescent="0.4">
      <c r="A25" s="37">
        <v>3</v>
      </c>
      <c r="B25" s="38">
        <v>6</v>
      </c>
      <c r="C25" s="39"/>
      <c r="D25" s="40" t="str">
        <f>IF(ISERROR(VLOOKUP(C25,#REF!,2,FALSE)),"",VLOOKUP(C25,#REF!,2,FALSE))</f>
        <v/>
      </c>
      <c r="E25" s="40" t="str">
        <f>IF(ISERROR(VLOOKUP(C25,#REF!,3,FALSE)),"",VLOOKUP(C25,#REF!,3,FALSE))</f>
        <v/>
      </c>
      <c r="F25" s="41" t="str">
        <f>IF(ISERROR(VLOOKUP(C25,#REF!,6,FALSE)),"",VLOOKUP(C25,#REF!,6,FALSE))</f>
        <v/>
      </c>
      <c r="G25" s="42" t="str">
        <f>IF(ISERROR(VLOOKUP(C25,#REF!,4,FALSE)),"",VLOOKUP(C25,#REF!,4,FALSE))</f>
        <v/>
      </c>
      <c r="H25" s="43" t="str">
        <f>IF(ISERROR(VLOOKUP(C25,#REF!,8,FALSE)),"",VLOOKUP(C25,#REF!,8,FALSE))</f>
        <v/>
      </c>
      <c r="I25" s="44"/>
      <c r="J25" s="45"/>
      <c r="K25" s="46"/>
      <c r="L25" s="47"/>
    </row>
    <row r="26" spans="1:13" ht="29.15" customHeight="1" x14ac:dyDescent="0.35">
      <c r="A26" s="24">
        <v>4</v>
      </c>
      <c r="B26" s="25">
        <v>1</v>
      </c>
      <c r="C26" s="26"/>
      <c r="D26" s="27" t="str">
        <f>IF(ISERROR(VLOOKUP(C26,#REF!,2,FALSE)),"",VLOOKUP(C26,#REF!,2,FALSE))</f>
        <v/>
      </c>
      <c r="E26" s="27" t="str">
        <f>IF(ISERROR(VLOOKUP(C26,#REF!,3,FALSE)),"",VLOOKUP(C26,#REF!,3,FALSE))</f>
        <v/>
      </c>
      <c r="F26" s="28" t="str">
        <f>IF(ISERROR(VLOOKUP(C26,#REF!,6,FALSE)),"",VLOOKUP(C26,#REF!,6,FALSE))</f>
        <v/>
      </c>
      <c r="G26" s="29" t="str">
        <f>IF(ISERROR(VLOOKUP(C26,#REF!,4,FALSE)),"",VLOOKUP(C26,#REF!,4,FALSE))</f>
        <v/>
      </c>
      <c r="H26" s="30" t="str">
        <f>IF(ISERROR(VLOOKUP(C26,#REF!,8,FALSE)),"",VLOOKUP(C26,#REF!,8,FALSE))</f>
        <v/>
      </c>
      <c r="I26" s="31"/>
      <c r="J26" s="32"/>
      <c r="K26" s="33"/>
      <c r="L26" s="34"/>
    </row>
    <row r="27" spans="1:13" ht="29.15" customHeight="1" x14ac:dyDescent="0.35">
      <c r="A27" s="35">
        <v>4</v>
      </c>
      <c r="B27" s="13">
        <v>2</v>
      </c>
      <c r="C27" s="21"/>
      <c r="D27" s="17" t="str">
        <f>IF(ISERROR(VLOOKUP(C27,#REF!,2,FALSE)),"",VLOOKUP(C27,#REF!,2,FALSE))</f>
        <v/>
      </c>
      <c r="E27" s="17" t="str">
        <f>IF(ISERROR(VLOOKUP(C27,#REF!,3,FALSE)),"",VLOOKUP(C27,#REF!,3,FALSE))</f>
        <v/>
      </c>
      <c r="F27" s="4" t="str">
        <f>IF(ISERROR(VLOOKUP(C27,#REF!,6,FALSE)),"",VLOOKUP(C27,#REF!,6,FALSE))</f>
        <v/>
      </c>
      <c r="G27" s="23" t="str">
        <f>IF(ISERROR(VLOOKUP(C27,#REF!,4,FALSE)),"",VLOOKUP(C27,#REF!,4,FALSE))</f>
        <v/>
      </c>
      <c r="H27" s="2" t="str">
        <f>IF(ISERROR(VLOOKUP(C27,#REF!,8,FALSE)),"",VLOOKUP(C27,#REF!,8,FALSE))</f>
        <v/>
      </c>
      <c r="I27" s="18"/>
      <c r="J27" s="9"/>
      <c r="K27" s="3"/>
      <c r="L27" s="36"/>
    </row>
    <row r="28" spans="1:13" ht="29.15" customHeight="1" x14ac:dyDescent="0.35">
      <c r="A28" s="35">
        <v>4</v>
      </c>
      <c r="B28" s="13">
        <v>3</v>
      </c>
      <c r="C28" s="21"/>
      <c r="D28" s="17" t="str">
        <f>IF(ISERROR(VLOOKUP(C28,#REF!,2,FALSE)),"",VLOOKUP(C28,#REF!,2,FALSE))</f>
        <v/>
      </c>
      <c r="E28" s="17" t="str">
        <f>IF(ISERROR(VLOOKUP(C28,#REF!,3,FALSE)),"",VLOOKUP(C28,#REF!,3,FALSE))</f>
        <v/>
      </c>
      <c r="F28" s="4" t="str">
        <f>IF(ISERROR(VLOOKUP(C28,#REF!,6,FALSE)),"",VLOOKUP(C28,#REF!,6,FALSE))</f>
        <v/>
      </c>
      <c r="G28" s="23" t="str">
        <f>IF(ISERROR(VLOOKUP(C28,#REF!,4,FALSE)),"",VLOOKUP(C28,#REF!,4,FALSE))</f>
        <v/>
      </c>
      <c r="H28" s="2" t="str">
        <f>IF(ISERROR(VLOOKUP(C28,#REF!,8,FALSE)),"",VLOOKUP(C28,#REF!,8,FALSE))</f>
        <v/>
      </c>
      <c r="I28" s="18"/>
      <c r="J28" s="9"/>
      <c r="K28" s="3"/>
      <c r="L28" s="36"/>
    </row>
    <row r="29" spans="1:13" ht="29.15" customHeight="1" x14ac:dyDescent="0.35">
      <c r="A29" s="35">
        <v>4</v>
      </c>
      <c r="B29" s="13">
        <v>4</v>
      </c>
      <c r="C29" s="21"/>
      <c r="D29" s="17" t="str">
        <f>IF(ISERROR(VLOOKUP(C29,#REF!,2,FALSE)),"",VLOOKUP(C29,#REF!,2,FALSE))</f>
        <v/>
      </c>
      <c r="E29" s="17" t="str">
        <f>IF(ISERROR(VLOOKUP(C29,#REF!,3,FALSE)),"",VLOOKUP(C29,#REF!,3,FALSE))</f>
        <v/>
      </c>
      <c r="F29" s="4" t="str">
        <f>IF(ISERROR(VLOOKUP(C29,#REF!,6,FALSE)),"",VLOOKUP(C29,#REF!,6,FALSE))</f>
        <v/>
      </c>
      <c r="G29" s="23" t="str">
        <f>IF(ISERROR(VLOOKUP(C29,#REF!,4,FALSE)),"",VLOOKUP(C29,#REF!,4,FALSE))</f>
        <v/>
      </c>
      <c r="H29" s="2" t="str">
        <f>IF(ISERROR(VLOOKUP(C29,#REF!,8,FALSE)),"",VLOOKUP(C29,#REF!,8,FALSE))</f>
        <v/>
      </c>
      <c r="I29" s="18"/>
      <c r="J29" s="9"/>
      <c r="K29" s="3"/>
      <c r="L29" s="36"/>
    </row>
    <row r="30" spans="1:13" ht="29.15" customHeight="1" x14ac:dyDescent="0.35">
      <c r="A30" s="35">
        <v>4</v>
      </c>
      <c r="B30" s="13">
        <v>5</v>
      </c>
      <c r="C30" s="21"/>
      <c r="D30" s="17" t="str">
        <f>IF(ISERROR(VLOOKUP(C30,#REF!,2,FALSE)),"",VLOOKUP(C30,#REF!,2,FALSE))</f>
        <v/>
      </c>
      <c r="E30" s="17" t="str">
        <f>IF(ISERROR(VLOOKUP(C30,#REF!,3,FALSE)),"",VLOOKUP(C30,#REF!,3,FALSE))</f>
        <v/>
      </c>
      <c r="F30" s="4" t="str">
        <f>IF(ISERROR(VLOOKUP(C30,#REF!,6,FALSE)),"",VLOOKUP(C30,#REF!,6,FALSE))</f>
        <v/>
      </c>
      <c r="G30" s="23" t="str">
        <f>IF(ISERROR(VLOOKUP(C30,#REF!,4,FALSE)),"",VLOOKUP(C30,#REF!,4,FALSE))</f>
        <v/>
      </c>
      <c r="H30" s="2" t="str">
        <f>IF(ISERROR(VLOOKUP(C30,#REF!,8,FALSE)),"",VLOOKUP(C30,#REF!,8,FALSE))</f>
        <v/>
      </c>
      <c r="I30" s="18"/>
      <c r="J30" s="9"/>
      <c r="K30" s="3"/>
      <c r="L30" s="36"/>
    </row>
    <row r="31" spans="1:13" ht="29.15" customHeight="1" thickBot="1" x14ac:dyDescent="0.4">
      <c r="A31" s="37">
        <v>4</v>
      </c>
      <c r="B31" s="38">
        <v>6</v>
      </c>
      <c r="C31" s="39"/>
      <c r="D31" s="40" t="str">
        <f>IF(ISERROR(VLOOKUP(C31,#REF!,2,FALSE)),"",VLOOKUP(C31,#REF!,2,FALSE))</f>
        <v/>
      </c>
      <c r="E31" s="40" t="str">
        <f>IF(ISERROR(VLOOKUP(C31,#REF!,3,FALSE)),"",VLOOKUP(C31,#REF!,3,FALSE))</f>
        <v/>
      </c>
      <c r="F31" s="41" t="str">
        <f>IF(ISERROR(VLOOKUP(C31,#REF!,6,FALSE)),"",VLOOKUP(C31,#REF!,6,FALSE))</f>
        <v/>
      </c>
      <c r="G31" s="42" t="str">
        <f>IF(ISERROR(VLOOKUP(C31,#REF!,4,FALSE)),"",VLOOKUP(C31,#REF!,4,FALSE))</f>
        <v/>
      </c>
      <c r="H31" s="43" t="str">
        <f>IF(ISERROR(VLOOKUP(C31,#REF!,8,FALSE)),"",VLOOKUP(C31,#REF!,8,FALSE))</f>
        <v/>
      </c>
      <c r="I31" s="44"/>
      <c r="J31" s="45"/>
      <c r="K31" s="46"/>
      <c r="L31" s="47"/>
    </row>
    <row r="32" spans="1:13" ht="29.15" customHeight="1" x14ac:dyDescent="0.35">
      <c r="A32" s="24">
        <v>5</v>
      </c>
      <c r="B32" s="25">
        <v>1</v>
      </c>
      <c r="C32" s="26"/>
      <c r="D32" s="27" t="str">
        <f>IF(ISERROR(VLOOKUP(C32,#REF!,2,FALSE)),"",VLOOKUP(C32,#REF!,2,FALSE))</f>
        <v/>
      </c>
      <c r="E32" s="27" t="str">
        <f>IF(ISERROR(VLOOKUP(C32,#REF!,3,FALSE)),"",VLOOKUP(C32,#REF!,3,FALSE))</f>
        <v/>
      </c>
      <c r="F32" s="28" t="str">
        <f>IF(ISERROR(VLOOKUP(C32,#REF!,6,FALSE)),"",VLOOKUP(C32,#REF!,6,FALSE))</f>
        <v/>
      </c>
      <c r="G32" s="29" t="str">
        <f>IF(ISERROR(VLOOKUP(C32,#REF!,4,FALSE)),"",VLOOKUP(C32,#REF!,4,FALSE))</f>
        <v/>
      </c>
      <c r="H32" s="30" t="str">
        <f>IF(ISERROR(VLOOKUP(C32,#REF!,8,FALSE)),"",VLOOKUP(C32,#REF!,8,FALSE))</f>
        <v/>
      </c>
      <c r="I32" s="31"/>
      <c r="J32" s="32"/>
      <c r="K32" s="33"/>
      <c r="L32" s="34"/>
    </row>
    <row r="33" spans="1:12" ht="29.15" customHeight="1" x14ac:dyDescent="0.35">
      <c r="A33" s="35">
        <v>5</v>
      </c>
      <c r="B33" s="13">
        <v>2</v>
      </c>
      <c r="C33" s="21"/>
      <c r="D33" s="17" t="str">
        <f>IF(ISERROR(VLOOKUP(C33,#REF!,2,FALSE)),"",VLOOKUP(C33,#REF!,2,FALSE))</f>
        <v/>
      </c>
      <c r="E33" s="17" t="str">
        <f>IF(ISERROR(VLOOKUP(C33,#REF!,3,FALSE)),"",VLOOKUP(C33,#REF!,3,FALSE))</f>
        <v/>
      </c>
      <c r="F33" s="4" t="str">
        <f>IF(ISERROR(VLOOKUP(C33,#REF!,6,FALSE)),"",VLOOKUP(C33,#REF!,6,FALSE))</f>
        <v/>
      </c>
      <c r="G33" s="23" t="str">
        <f>IF(ISERROR(VLOOKUP(C33,#REF!,4,FALSE)),"",VLOOKUP(C33,#REF!,4,FALSE))</f>
        <v/>
      </c>
      <c r="H33" s="2" t="str">
        <f>IF(ISERROR(VLOOKUP(C33,#REF!,8,FALSE)),"",VLOOKUP(C33,#REF!,8,FALSE))</f>
        <v/>
      </c>
      <c r="I33" s="18"/>
      <c r="J33" s="9"/>
      <c r="K33" s="3"/>
      <c r="L33" s="36"/>
    </row>
    <row r="34" spans="1:12" ht="29.15" customHeight="1" x14ac:dyDescent="0.35">
      <c r="A34" s="35">
        <v>5</v>
      </c>
      <c r="B34" s="13">
        <v>3</v>
      </c>
      <c r="C34" s="21"/>
      <c r="D34" s="17" t="str">
        <f>IF(ISERROR(VLOOKUP(C34,#REF!,2,FALSE)),"",VLOOKUP(C34,#REF!,2,FALSE))</f>
        <v/>
      </c>
      <c r="E34" s="17" t="str">
        <f>IF(ISERROR(VLOOKUP(C34,#REF!,3,FALSE)),"",VLOOKUP(C34,#REF!,3,FALSE))</f>
        <v/>
      </c>
      <c r="F34" s="4" t="str">
        <f>IF(ISERROR(VLOOKUP(C34,#REF!,6,FALSE)),"",VLOOKUP(C34,#REF!,6,FALSE))</f>
        <v/>
      </c>
      <c r="G34" s="23" t="str">
        <f>IF(ISERROR(VLOOKUP(C34,#REF!,4,FALSE)),"",VLOOKUP(C34,#REF!,4,FALSE))</f>
        <v/>
      </c>
      <c r="H34" s="2" t="str">
        <f>IF(ISERROR(VLOOKUP(C34,#REF!,8,FALSE)),"",VLOOKUP(C34,#REF!,8,FALSE))</f>
        <v/>
      </c>
      <c r="I34" s="18"/>
      <c r="J34" s="9"/>
      <c r="K34" s="3"/>
      <c r="L34" s="36"/>
    </row>
    <row r="35" spans="1:12" ht="29.15" customHeight="1" x14ac:dyDescent="0.35">
      <c r="A35" s="35">
        <v>5</v>
      </c>
      <c r="B35" s="13">
        <v>4</v>
      </c>
      <c r="C35" s="21"/>
      <c r="D35" s="17" t="str">
        <f>IF(ISERROR(VLOOKUP(C35,#REF!,2,FALSE)),"",VLOOKUP(C35,#REF!,2,FALSE))</f>
        <v/>
      </c>
      <c r="E35" s="17" t="str">
        <f>IF(ISERROR(VLOOKUP(C35,#REF!,3,FALSE)),"",VLOOKUP(C35,#REF!,3,FALSE))</f>
        <v/>
      </c>
      <c r="F35" s="4" t="str">
        <f>IF(ISERROR(VLOOKUP(C35,#REF!,6,FALSE)),"",VLOOKUP(C35,#REF!,6,FALSE))</f>
        <v/>
      </c>
      <c r="G35" s="23" t="str">
        <f>IF(ISERROR(VLOOKUP(C35,#REF!,4,FALSE)),"",VLOOKUP(C35,#REF!,4,FALSE))</f>
        <v/>
      </c>
      <c r="H35" s="2" t="str">
        <f>IF(ISERROR(VLOOKUP(C35,#REF!,8,FALSE)),"",VLOOKUP(C35,#REF!,8,FALSE))</f>
        <v/>
      </c>
      <c r="I35" s="18"/>
      <c r="J35" s="9"/>
      <c r="K35" s="3"/>
      <c r="L35" s="36"/>
    </row>
    <row r="36" spans="1:12" ht="29.15" customHeight="1" x14ac:dyDescent="0.35">
      <c r="A36" s="35">
        <v>5</v>
      </c>
      <c r="B36" s="13">
        <v>5</v>
      </c>
      <c r="C36" s="21"/>
      <c r="D36" s="17" t="str">
        <f>IF(ISERROR(VLOOKUP(C36,#REF!,2,FALSE)),"",VLOOKUP(C36,#REF!,2,FALSE))</f>
        <v/>
      </c>
      <c r="E36" s="17" t="str">
        <f>IF(ISERROR(VLOOKUP(C36,#REF!,3,FALSE)),"",VLOOKUP(C36,#REF!,3,FALSE))</f>
        <v/>
      </c>
      <c r="F36" s="4" t="str">
        <f>IF(ISERROR(VLOOKUP(C36,#REF!,6,FALSE)),"",VLOOKUP(C36,#REF!,6,FALSE))</f>
        <v/>
      </c>
      <c r="G36" s="23" t="str">
        <f>IF(ISERROR(VLOOKUP(C36,#REF!,4,FALSE)),"",VLOOKUP(C36,#REF!,4,FALSE))</f>
        <v/>
      </c>
      <c r="H36" s="2" t="str">
        <f>IF(ISERROR(VLOOKUP(C36,#REF!,8,FALSE)),"",VLOOKUP(C36,#REF!,8,FALSE))</f>
        <v/>
      </c>
      <c r="I36" s="18"/>
      <c r="J36" s="9"/>
      <c r="K36" s="3"/>
      <c r="L36" s="36"/>
    </row>
    <row r="37" spans="1:12" ht="29.15" customHeight="1" thickBot="1" x14ac:dyDescent="0.4">
      <c r="A37" s="37">
        <v>5</v>
      </c>
      <c r="B37" s="38">
        <v>6</v>
      </c>
      <c r="C37" s="39"/>
      <c r="D37" s="40" t="str">
        <f>IF(ISERROR(VLOOKUP(C37,#REF!,2,FALSE)),"",VLOOKUP(C37,#REF!,2,FALSE))</f>
        <v/>
      </c>
      <c r="E37" s="40" t="str">
        <f>IF(ISERROR(VLOOKUP(C37,#REF!,3,FALSE)),"",VLOOKUP(C37,#REF!,3,FALSE))</f>
        <v/>
      </c>
      <c r="F37" s="41" t="str">
        <f>IF(ISERROR(VLOOKUP(C37,#REF!,6,FALSE)),"",VLOOKUP(C37,#REF!,6,FALSE))</f>
        <v/>
      </c>
      <c r="G37" s="42" t="str">
        <f>IF(ISERROR(VLOOKUP(C37,#REF!,4,FALSE)),"",VLOOKUP(C37,#REF!,4,FALSE))</f>
        <v/>
      </c>
      <c r="H37" s="43" t="str">
        <f>IF(ISERROR(VLOOKUP(C37,#REF!,8,FALSE)),"",VLOOKUP(C37,#REF!,8,FALSE))</f>
        <v/>
      </c>
      <c r="I37" s="44"/>
      <c r="J37" s="45"/>
      <c r="K37" s="46"/>
      <c r="L37" s="47"/>
    </row>
    <row r="38" spans="1:12" ht="29.15" customHeight="1" x14ac:dyDescent="0.35">
      <c r="A38" s="24">
        <v>6</v>
      </c>
      <c r="B38" s="25">
        <v>1</v>
      </c>
      <c r="C38" s="26"/>
      <c r="D38" s="27" t="str">
        <f>IF(ISERROR(VLOOKUP(C38,#REF!,2,FALSE)),"",VLOOKUP(C38,#REF!,2,FALSE))</f>
        <v/>
      </c>
      <c r="E38" s="27" t="str">
        <f>IF(ISERROR(VLOOKUP(C38,#REF!,3,FALSE)),"",VLOOKUP(C38,#REF!,3,FALSE))</f>
        <v/>
      </c>
      <c r="F38" s="28" t="str">
        <f>IF(ISERROR(VLOOKUP(C38,#REF!,6,FALSE)),"",VLOOKUP(C38,#REF!,6,FALSE))</f>
        <v/>
      </c>
      <c r="G38" s="29" t="str">
        <f>IF(ISERROR(VLOOKUP(C38,#REF!,4,FALSE)),"",VLOOKUP(C38,#REF!,4,FALSE))</f>
        <v/>
      </c>
      <c r="H38" s="30" t="str">
        <f>IF(ISERROR(VLOOKUP(C38,#REF!,8,FALSE)),"",VLOOKUP(C38,#REF!,8,FALSE))</f>
        <v/>
      </c>
      <c r="I38" s="31"/>
      <c r="J38" s="32"/>
      <c r="K38" s="33"/>
      <c r="L38" s="34"/>
    </row>
    <row r="39" spans="1:12" ht="29.15" customHeight="1" x14ac:dyDescent="0.35">
      <c r="A39" s="35">
        <v>6</v>
      </c>
      <c r="B39" s="13">
        <v>2</v>
      </c>
      <c r="C39" s="21"/>
      <c r="D39" s="17" t="str">
        <f>IF(ISERROR(VLOOKUP(C39,#REF!,2,FALSE)),"",VLOOKUP(C39,#REF!,2,FALSE))</f>
        <v/>
      </c>
      <c r="E39" s="17" t="str">
        <f>IF(ISERROR(VLOOKUP(C39,#REF!,3,FALSE)),"",VLOOKUP(C39,#REF!,3,FALSE))</f>
        <v/>
      </c>
      <c r="F39" s="4" t="str">
        <f>IF(ISERROR(VLOOKUP(C39,#REF!,6,FALSE)),"",VLOOKUP(C39,#REF!,6,FALSE))</f>
        <v/>
      </c>
      <c r="G39" s="23" t="str">
        <f>IF(ISERROR(VLOOKUP(C39,#REF!,4,FALSE)),"",VLOOKUP(C39,#REF!,4,FALSE))</f>
        <v/>
      </c>
      <c r="H39" s="2" t="str">
        <f>IF(ISERROR(VLOOKUP(C39,#REF!,8,FALSE)),"",VLOOKUP(C39,#REF!,8,FALSE))</f>
        <v/>
      </c>
      <c r="I39" s="18"/>
      <c r="J39" s="9"/>
      <c r="K39" s="3"/>
      <c r="L39" s="36"/>
    </row>
    <row r="40" spans="1:12" ht="29.15" customHeight="1" x14ac:dyDescent="0.35">
      <c r="A40" s="35">
        <v>6</v>
      </c>
      <c r="B40" s="13">
        <v>3</v>
      </c>
      <c r="C40" s="21"/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23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18"/>
      <c r="J40" s="9"/>
      <c r="K40" s="3"/>
      <c r="L40" s="36"/>
    </row>
    <row r="41" spans="1:12" ht="29.15" customHeight="1" x14ac:dyDescent="0.35">
      <c r="A41" s="35">
        <v>6</v>
      </c>
      <c r="B41" s="13">
        <v>4</v>
      </c>
      <c r="C41" s="21"/>
      <c r="D41" s="17" t="str">
        <f>IF(ISERROR(VLOOKUP(C41,#REF!,2,FALSE)),"",VLOOKUP(C41,#REF!,2,FALSE))</f>
        <v/>
      </c>
      <c r="E41" s="17" t="str">
        <f>IF(ISERROR(VLOOKUP(C41,#REF!,3,FALSE)),"",VLOOKUP(C41,#REF!,3,FALSE))</f>
        <v/>
      </c>
      <c r="F41" s="4" t="str">
        <f>IF(ISERROR(VLOOKUP(C41,#REF!,6,FALSE)),"",VLOOKUP(C41,#REF!,6,FALSE))</f>
        <v/>
      </c>
      <c r="G41" s="23" t="str">
        <f>IF(ISERROR(VLOOKUP(C41,#REF!,4,FALSE)),"",VLOOKUP(C41,#REF!,4,FALSE))</f>
        <v/>
      </c>
      <c r="H41" s="2" t="str">
        <f>IF(ISERROR(VLOOKUP(C41,#REF!,8,FALSE)),"",VLOOKUP(C41,#REF!,8,FALSE))</f>
        <v/>
      </c>
      <c r="I41" s="18"/>
      <c r="J41" s="9"/>
      <c r="K41" s="3"/>
      <c r="L41" s="36"/>
    </row>
    <row r="42" spans="1:12" ht="29.15" customHeight="1" x14ac:dyDescent="0.35">
      <c r="A42" s="35">
        <v>6</v>
      </c>
      <c r="B42" s="13">
        <v>5</v>
      </c>
      <c r="C42" s="21"/>
      <c r="D42" s="17" t="str">
        <f>IF(ISERROR(VLOOKUP(C42,#REF!,2,FALSE)),"",VLOOKUP(C42,#REF!,2,FALSE))</f>
        <v/>
      </c>
      <c r="E42" s="17" t="str">
        <f>IF(ISERROR(VLOOKUP(C42,#REF!,3,FALSE)),"",VLOOKUP(C42,#REF!,3,FALSE))</f>
        <v/>
      </c>
      <c r="F42" s="4" t="str">
        <f>IF(ISERROR(VLOOKUP(C42,#REF!,6,FALSE)),"",VLOOKUP(C42,#REF!,6,FALSE))</f>
        <v/>
      </c>
      <c r="G42" s="23" t="str">
        <f>IF(ISERROR(VLOOKUP(C42,#REF!,4,FALSE)),"",VLOOKUP(C42,#REF!,4,FALSE))</f>
        <v/>
      </c>
      <c r="H42" s="2" t="str">
        <f>IF(ISERROR(VLOOKUP(C42,#REF!,8,FALSE)),"",VLOOKUP(C42,#REF!,8,FALSE))</f>
        <v/>
      </c>
      <c r="I42" s="18"/>
      <c r="J42" s="9"/>
      <c r="K42" s="3"/>
      <c r="L42" s="36"/>
    </row>
    <row r="43" spans="1:12" ht="29.15" customHeight="1" thickBot="1" x14ac:dyDescent="0.4">
      <c r="A43" s="37">
        <v>6</v>
      </c>
      <c r="B43" s="38">
        <v>6</v>
      </c>
      <c r="C43" s="39"/>
      <c r="D43" s="40" t="str">
        <f>IF(ISERROR(VLOOKUP(C43,#REF!,2,FALSE)),"",VLOOKUP(C43,#REF!,2,FALSE))</f>
        <v/>
      </c>
      <c r="E43" s="40" t="str">
        <f>IF(ISERROR(VLOOKUP(C43,#REF!,3,FALSE)),"",VLOOKUP(C43,#REF!,3,FALSE))</f>
        <v/>
      </c>
      <c r="F43" s="41" t="str">
        <f>IF(ISERROR(VLOOKUP(C43,#REF!,6,FALSE)),"",VLOOKUP(C43,#REF!,6,FALSE))</f>
        <v/>
      </c>
      <c r="G43" s="42" t="str">
        <f>IF(ISERROR(VLOOKUP(C43,#REF!,4,FALSE)),"",VLOOKUP(C43,#REF!,4,FALSE))</f>
        <v/>
      </c>
      <c r="H43" s="43" t="str">
        <f>IF(ISERROR(VLOOKUP(C43,#REF!,8,FALSE)),"",VLOOKUP(C43,#REF!,8,FALSE))</f>
        <v/>
      </c>
      <c r="I43" s="44"/>
      <c r="J43" s="45"/>
      <c r="K43" s="46"/>
      <c r="L43" s="47"/>
    </row>
    <row r="44" spans="1:12" ht="29.15" customHeight="1" x14ac:dyDescent="0.35">
      <c r="A44" s="24">
        <v>7</v>
      </c>
      <c r="B44" s="25">
        <v>1</v>
      </c>
      <c r="C44" s="26"/>
      <c r="D44" s="27" t="str">
        <f>IF(ISERROR(VLOOKUP(C44,#REF!,2,FALSE)),"",VLOOKUP(C44,#REF!,2,FALSE))</f>
        <v/>
      </c>
      <c r="E44" s="27" t="str">
        <f>IF(ISERROR(VLOOKUP(C44,#REF!,3,FALSE)),"",VLOOKUP(C44,#REF!,3,FALSE))</f>
        <v/>
      </c>
      <c r="F44" s="28" t="str">
        <f>IF(ISERROR(VLOOKUP(C44,#REF!,6,FALSE)),"",VLOOKUP(C44,#REF!,6,FALSE))</f>
        <v/>
      </c>
      <c r="G44" s="29" t="str">
        <f>IF(ISERROR(VLOOKUP(C44,#REF!,4,FALSE)),"",VLOOKUP(C44,#REF!,4,FALSE))</f>
        <v/>
      </c>
      <c r="H44" s="30" t="str">
        <f>IF(ISERROR(VLOOKUP(C44,#REF!,8,FALSE)),"",VLOOKUP(C44,#REF!,8,FALSE))</f>
        <v/>
      </c>
      <c r="I44" s="31"/>
      <c r="J44" s="32"/>
      <c r="K44" s="33"/>
      <c r="L44" s="34"/>
    </row>
    <row r="45" spans="1:12" ht="29.15" customHeight="1" x14ac:dyDescent="0.35">
      <c r="A45" s="35">
        <v>7</v>
      </c>
      <c r="B45" s="13">
        <v>2</v>
      </c>
      <c r="C45" s="21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18"/>
      <c r="J45" s="9"/>
      <c r="K45" s="3"/>
      <c r="L45" s="36"/>
    </row>
    <row r="46" spans="1:12" ht="29.15" customHeight="1" x14ac:dyDescent="0.35">
      <c r="A46" s="35">
        <v>7</v>
      </c>
      <c r="B46" s="13">
        <v>3</v>
      </c>
      <c r="C46" s="21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18"/>
      <c r="J46" s="9"/>
      <c r="K46" s="3"/>
      <c r="L46" s="36"/>
    </row>
    <row r="47" spans="1:12" ht="29.15" customHeight="1" x14ac:dyDescent="0.35">
      <c r="A47" s="35">
        <v>7</v>
      </c>
      <c r="B47" s="13">
        <v>4</v>
      </c>
      <c r="C47" s="21"/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23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18"/>
      <c r="J47" s="9"/>
      <c r="K47" s="3"/>
      <c r="L47" s="36"/>
    </row>
    <row r="48" spans="1:12" ht="29.15" customHeight="1" x14ac:dyDescent="0.35">
      <c r="A48" s="35">
        <v>7</v>
      </c>
      <c r="B48" s="13">
        <v>5</v>
      </c>
      <c r="C48" s="21"/>
      <c r="D48" s="17" t="str">
        <f>IF(ISERROR(VLOOKUP(C48,#REF!,2,FALSE)),"",VLOOKUP(C48,#REF!,2,FALSE))</f>
        <v/>
      </c>
      <c r="E48" s="17" t="str">
        <f>IF(ISERROR(VLOOKUP(C48,#REF!,3,FALSE)),"",VLOOKUP(C48,#REF!,3,FALSE))</f>
        <v/>
      </c>
      <c r="F48" s="4" t="str">
        <f>IF(ISERROR(VLOOKUP(C48,#REF!,6,FALSE)),"",VLOOKUP(C48,#REF!,6,FALSE))</f>
        <v/>
      </c>
      <c r="G48" s="23" t="str">
        <f>IF(ISERROR(VLOOKUP(C48,#REF!,4,FALSE)),"",VLOOKUP(C48,#REF!,4,FALSE))</f>
        <v/>
      </c>
      <c r="H48" s="2" t="str">
        <f>IF(ISERROR(VLOOKUP(C48,#REF!,8,FALSE)),"",VLOOKUP(C48,#REF!,8,FALSE))</f>
        <v/>
      </c>
      <c r="I48" s="18"/>
      <c r="J48" s="9"/>
      <c r="K48" s="3"/>
      <c r="L48" s="36"/>
    </row>
    <row r="49" spans="1:12" ht="29.15" customHeight="1" thickBot="1" x14ac:dyDescent="0.4">
      <c r="A49" s="37">
        <v>7</v>
      </c>
      <c r="B49" s="38">
        <v>6</v>
      </c>
      <c r="C49" s="39"/>
      <c r="D49" s="40" t="str">
        <f>IF(ISERROR(VLOOKUP(C49,#REF!,2,FALSE)),"",VLOOKUP(C49,#REF!,2,FALSE))</f>
        <v/>
      </c>
      <c r="E49" s="40" t="str">
        <f>IF(ISERROR(VLOOKUP(C49,#REF!,3,FALSE)),"",VLOOKUP(C49,#REF!,3,FALSE))</f>
        <v/>
      </c>
      <c r="F49" s="41" t="str">
        <f>IF(ISERROR(VLOOKUP(C49,#REF!,6,FALSE)),"",VLOOKUP(C49,#REF!,6,FALSE))</f>
        <v/>
      </c>
      <c r="G49" s="42" t="str">
        <f>IF(ISERROR(VLOOKUP(C49,#REF!,4,FALSE)),"",VLOOKUP(C49,#REF!,4,FALSE))</f>
        <v/>
      </c>
      <c r="H49" s="43" t="str">
        <f>IF(ISERROR(VLOOKUP(C49,#REF!,8,FALSE)),"",VLOOKUP(C49,#REF!,8,FALSE))</f>
        <v/>
      </c>
      <c r="I49" s="44"/>
      <c r="J49" s="45"/>
      <c r="K49" s="46"/>
      <c r="L49" s="47"/>
    </row>
    <row r="50" spans="1:12" ht="29.15" customHeight="1" x14ac:dyDescent="0.35">
      <c r="A50" s="24">
        <v>8</v>
      </c>
      <c r="B50" s="25">
        <v>1</v>
      </c>
      <c r="C50" s="26"/>
      <c r="D50" s="27" t="str">
        <f>IF(ISERROR(VLOOKUP(C50,#REF!,2,FALSE)),"",VLOOKUP(C50,#REF!,2,FALSE))</f>
        <v/>
      </c>
      <c r="E50" s="27" t="str">
        <f>IF(ISERROR(VLOOKUP(C50,#REF!,3,FALSE)),"",VLOOKUP(C50,#REF!,3,FALSE))</f>
        <v/>
      </c>
      <c r="F50" s="28" t="str">
        <f>IF(ISERROR(VLOOKUP(C50,#REF!,6,FALSE)),"",VLOOKUP(C50,#REF!,6,FALSE))</f>
        <v/>
      </c>
      <c r="G50" s="29" t="str">
        <f>IF(ISERROR(VLOOKUP(C50,#REF!,4,FALSE)),"",VLOOKUP(C50,#REF!,4,FALSE))</f>
        <v/>
      </c>
      <c r="H50" s="30" t="str">
        <f>IF(ISERROR(VLOOKUP(C50,#REF!,8,FALSE)),"",VLOOKUP(C50,#REF!,8,FALSE))</f>
        <v/>
      </c>
      <c r="I50" s="31"/>
      <c r="J50" s="32"/>
      <c r="K50" s="33"/>
      <c r="L50" s="34"/>
    </row>
    <row r="51" spans="1:12" ht="29.15" customHeight="1" x14ac:dyDescent="0.35">
      <c r="A51" s="35">
        <v>8</v>
      </c>
      <c r="B51" s="13">
        <v>2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18"/>
      <c r="J51" s="9"/>
      <c r="K51" s="3"/>
      <c r="L51" s="36"/>
    </row>
    <row r="52" spans="1:12" ht="29.15" customHeight="1" x14ac:dyDescent="0.35">
      <c r="A52" s="35">
        <v>8</v>
      </c>
      <c r="B52" s="13">
        <v>3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18"/>
      <c r="J52" s="9"/>
      <c r="K52" s="3"/>
      <c r="L52" s="36"/>
    </row>
    <row r="53" spans="1:12" ht="29.15" customHeight="1" x14ac:dyDescent="0.35">
      <c r="A53" s="35">
        <v>8</v>
      </c>
      <c r="B53" s="13">
        <v>4</v>
      </c>
      <c r="C53" s="21"/>
      <c r="D53" s="17" t="str">
        <f>IF(ISERROR(VLOOKUP(C53,#REF!,2,FALSE)),"",VLOOKUP(C53,#REF!,2,FALSE))</f>
        <v/>
      </c>
      <c r="E53" s="17" t="str">
        <f>IF(ISERROR(VLOOKUP(C53,#REF!,3,FALSE)),"",VLOOKUP(C53,#REF!,3,FALSE))</f>
        <v/>
      </c>
      <c r="F53" s="4" t="str">
        <f>IF(ISERROR(VLOOKUP(C53,#REF!,6,FALSE)),"",VLOOKUP(C53,#REF!,6,FALSE))</f>
        <v/>
      </c>
      <c r="G53" s="23" t="str">
        <f>IF(ISERROR(VLOOKUP(C53,#REF!,4,FALSE)),"",VLOOKUP(C53,#REF!,4,FALSE))</f>
        <v/>
      </c>
      <c r="H53" s="2" t="str">
        <f>IF(ISERROR(VLOOKUP(C53,#REF!,8,FALSE)),"",VLOOKUP(C53,#REF!,8,FALSE))</f>
        <v/>
      </c>
      <c r="I53" s="18"/>
      <c r="J53" s="9"/>
      <c r="K53" s="3"/>
      <c r="L53" s="36"/>
    </row>
    <row r="54" spans="1:12" ht="29.15" customHeight="1" x14ac:dyDescent="0.35">
      <c r="A54" s="35">
        <v>8</v>
      </c>
      <c r="B54" s="13">
        <v>5</v>
      </c>
      <c r="C54" s="21"/>
      <c r="D54" s="17" t="str">
        <f>IF(ISERROR(VLOOKUP(C54,#REF!,2,FALSE)),"",VLOOKUP(C54,#REF!,2,FALSE))</f>
        <v/>
      </c>
      <c r="E54" s="17" t="str">
        <f>IF(ISERROR(VLOOKUP(C54,#REF!,3,FALSE)),"",VLOOKUP(C54,#REF!,3,FALSE))</f>
        <v/>
      </c>
      <c r="F54" s="4" t="str">
        <f>IF(ISERROR(VLOOKUP(C54,#REF!,6,FALSE)),"",VLOOKUP(C54,#REF!,6,FALSE))</f>
        <v/>
      </c>
      <c r="G54" s="23" t="str">
        <f>IF(ISERROR(VLOOKUP(C54,#REF!,4,FALSE)),"",VLOOKUP(C54,#REF!,4,FALSE))</f>
        <v/>
      </c>
      <c r="H54" s="2" t="str">
        <f>IF(ISERROR(VLOOKUP(C54,#REF!,8,FALSE)),"",VLOOKUP(C54,#REF!,8,FALSE))</f>
        <v/>
      </c>
      <c r="I54" s="18"/>
      <c r="J54" s="9"/>
      <c r="K54" s="3"/>
      <c r="L54" s="36"/>
    </row>
    <row r="55" spans="1:12" ht="29.15" customHeight="1" thickBot="1" x14ac:dyDescent="0.4">
      <c r="A55" s="37">
        <v>8</v>
      </c>
      <c r="B55" s="38">
        <v>6</v>
      </c>
      <c r="C55" s="39"/>
      <c r="D55" s="40" t="str">
        <f>IF(ISERROR(VLOOKUP(C55,#REF!,2,FALSE)),"",VLOOKUP(C55,#REF!,2,FALSE))</f>
        <v/>
      </c>
      <c r="E55" s="40" t="str">
        <f>IF(ISERROR(VLOOKUP(C55,#REF!,3,FALSE)),"",VLOOKUP(C55,#REF!,3,FALSE))</f>
        <v/>
      </c>
      <c r="F55" s="41" t="str">
        <f>IF(ISERROR(VLOOKUP(C55,#REF!,6,FALSE)),"",VLOOKUP(C55,#REF!,6,FALSE))</f>
        <v/>
      </c>
      <c r="G55" s="42" t="str">
        <f>IF(ISERROR(VLOOKUP(C55,#REF!,4,FALSE)),"",VLOOKUP(C55,#REF!,4,FALSE))</f>
        <v/>
      </c>
      <c r="H55" s="43" t="str">
        <f>IF(ISERROR(VLOOKUP(C55,#REF!,8,FALSE)),"",VLOOKUP(C55,#REF!,8,FALSE))</f>
        <v/>
      </c>
      <c r="I55" s="44"/>
      <c r="J55" s="45"/>
      <c r="K55" s="46"/>
      <c r="L55" s="47"/>
    </row>
    <row r="56" spans="1:12" ht="29.15" customHeight="1" x14ac:dyDescent="0.35">
      <c r="A56" s="24">
        <v>9</v>
      </c>
      <c r="B56" s="25">
        <v>1</v>
      </c>
      <c r="C56" s="26"/>
      <c r="D56" s="27" t="str">
        <f>IF(ISERROR(VLOOKUP(C56,#REF!,2,FALSE)),"",VLOOKUP(C56,#REF!,2,FALSE))</f>
        <v/>
      </c>
      <c r="E56" s="27" t="str">
        <f>IF(ISERROR(VLOOKUP(C56,#REF!,3,FALSE)),"",VLOOKUP(C56,#REF!,3,FALSE))</f>
        <v/>
      </c>
      <c r="F56" s="28" t="str">
        <f>IF(ISERROR(VLOOKUP(C56,#REF!,6,FALSE)),"",VLOOKUP(C56,#REF!,6,FALSE))</f>
        <v/>
      </c>
      <c r="G56" s="29" t="str">
        <f>IF(ISERROR(VLOOKUP(C56,#REF!,4,FALSE)),"",VLOOKUP(C56,#REF!,4,FALSE))</f>
        <v/>
      </c>
      <c r="H56" s="30" t="str">
        <f>IF(ISERROR(VLOOKUP(C56,#REF!,8,FALSE)),"",VLOOKUP(C56,#REF!,8,FALSE))</f>
        <v/>
      </c>
      <c r="I56" s="31"/>
      <c r="J56" s="32"/>
      <c r="K56" s="33"/>
      <c r="L56" s="34"/>
    </row>
    <row r="57" spans="1:12" ht="29.15" customHeight="1" x14ac:dyDescent="0.35">
      <c r="A57" s="35">
        <v>9</v>
      </c>
      <c r="B57" s="13">
        <v>2</v>
      </c>
      <c r="C57" s="21"/>
      <c r="D57" s="17" t="str">
        <f>IF(ISERROR(VLOOKUP(C57,#REF!,2,FALSE)),"",VLOOKUP(C57,#REF!,2,FALSE))</f>
        <v/>
      </c>
      <c r="E57" s="17" t="str">
        <f>IF(ISERROR(VLOOKUP(C57,#REF!,3,FALSE)),"",VLOOKUP(C57,#REF!,3,FALSE))</f>
        <v/>
      </c>
      <c r="F57" s="4" t="str">
        <f>IF(ISERROR(VLOOKUP(C57,#REF!,6,FALSE)),"",VLOOKUP(C57,#REF!,6,FALSE))</f>
        <v/>
      </c>
      <c r="G57" s="23" t="str">
        <f>IF(ISERROR(VLOOKUP(C57,#REF!,4,FALSE)),"",VLOOKUP(C57,#REF!,4,FALSE))</f>
        <v/>
      </c>
      <c r="H57" s="2" t="str">
        <f>IF(ISERROR(VLOOKUP(C57,#REF!,8,FALSE)),"",VLOOKUP(C57,#REF!,8,FALSE))</f>
        <v/>
      </c>
      <c r="I57" s="18"/>
      <c r="J57" s="9"/>
      <c r="K57" s="3"/>
      <c r="L57" s="36"/>
    </row>
    <row r="58" spans="1:12" ht="29.15" customHeight="1" x14ac:dyDescent="0.35">
      <c r="A58" s="35">
        <v>9</v>
      </c>
      <c r="B58" s="13">
        <v>3</v>
      </c>
      <c r="C58" s="21"/>
      <c r="D58" s="17" t="str">
        <f>IF(ISERROR(VLOOKUP(C58,#REF!,2,FALSE)),"",VLOOKUP(C58,#REF!,2,FALSE))</f>
        <v/>
      </c>
      <c r="E58" s="17" t="str">
        <f>IF(ISERROR(VLOOKUP(C58,#REF!,3,FALSE)),"",VLOOKUP(C58,#REF!,3,FALSE))</f>
        <v/>
      </c>
      <c r="F58" s="4" t="str">
        <f>IF(ISERROR(VLOOKUP(C58,#REF!,6,FALSE)),"",VLOOKUP(C58,#REF!,6,FALSE))</f>
        <v/>
      </c>
      <c r="G58" s="23" t="str">
        <f>IF(ISERROR(VLOOKUP(C58,#REF!,4,FALSE)),"",VLOOKUP(C58,#REF!,4,FALSE))</f>
        <v/>
      </c>
      <c r="H58" s="2" t="str">
        <f>IF(ISERROR(VLOOKUP(C58,#REF!,8,FALSE)),"",VLOOKUP(C58,#REF!,8,FALSE))</f>
        <v/>
      </c>
      <c r="I58" s="18"/>
      <c r="J58" s="9"/>
      <c r="K58" s="3"/>
      <c r="L58" s="36"/>
    </row>
    <row r="59" spans="1:12" ht="29.15" customHeight="1" x14ac:dyDescent="0.35">
      <c r="A59" s="35">
        <v>9</v>
      </c>
      <c r="B59" s="13">
        <v>4</v>
      </c>
      <c r="C59" s="21"/>
      <c r="D59" s="17" t="str">
        <f>IF(ISERROR(VLOOKUP(C59,#REF!,2,FALSE)),"",VLOOKUP(C59,#REF!,2,FALSE))</f>
        <v/>
      </c>
      <c r="E59" s="17" t="str">
        <f>IF(ISERROR(VLOOKUP(C59,#REF!,3,FALSE)),"",VLOOKUP(C59,#REF!,3,FALSE))</f>
        <v/>
      </c>
      <c r="F59" s="4" t="str">
        <f>IF(ISERROR(VLOOKUP(C59,#REF!,6,FALSE)),"",VLOOKUP(C59,#REF!,6,FALSE))</f>
        <v/>
      </c>
      <c r="G59" s="23" t="str">
        <f>IF(ISERROR(VLOOKUP(C59,#REF!,4,FALSE)),"",VLOOKUP(C59,#REF!,4,FALSE))</f>
        <v/>
      </c>
      <c r="H59" s="2" t="str">
        <f>IF(ISERROR(VLOOKUP(C59,#REF!,8,FALSE)),"",VLOOKUP(C59,#REF!,8,FALSE))</f>
        <v/>
      </c>
      <c r="I59" s="18"/>
      <c r="J59" s="9"/>
      <c r="K59" s="3"/>
      <c r="L59" s="36"/>
    </row>
    <row r="60" spans="1:12" ht="29.15" customHeight="1" x14ac:dyDescent="0.35">
      <c r="A60" s="35">
        <v>9</v>
      </c>
      <c r="B60" s="13">
        <v>5</v>
      </c>
      <c r="C60" s="21"/>
      <c r="D60" s="17" t="str">
        <f>IF(ISERROR(VLOOKUP(C60,#REF!,2,FALSE)),"",VLOOKUP(C60,#REF!,2,FALSE))</f>
        <v/>
      </c>
      <c r="E60" s="17" t="str">
        <f>IF(ISERROR(VLOOKUP(C60,#REF!,3,FALSE)),"",VLOOKUP(C60,#REF!,3,FALSE))</f>
        <v/>
      </c>
      <c r="F60" s="4" t="str">
        <f>IF(ISERROR(VLOOKUP(C60,#REF!,6,FALSE)),"",VLOOKUP(C60,#REF!,6,FALSE))</f>
        <v/>
      </c>
      <c r="G60" s="23" t="str">
        <f>IF(ISERROR(VLOOKUP(C60,#REF!,4,FALSE)),"",VLOOKUP(C60,#REF!,4,FALSE))</f>
        <v/>
      </c>
      <c r="H60" s="2" t="str">
        <f>IF(ISERROR(VLOOKUP(C60,#REF!,8,FALSE)),"",VLOOKUP(C60,#REF!,8,FALSE))</f>
        <v/>
      </c>
      <c r="I60" s="18"/>
      <c r="J60" s="9"/>
      <c r="K60" s="3"/>
      <c r="L60" s="36"/>
    </row>
    <row r="61" spans="1:12" ht="29.15" customHeight="1" thickBot="1" x14ac:dyDescent="0.4">
      <c r="A61" s="37">
        <v>9</v>
      </c>
      <c r="B61" s="38">
        <v>6</v>
      </c>
      <c r="C61" s="39"/>
      <c r="D61" s="40" t="str">
        <f>IF(ISERROR(VLOOKUP(C61,#REF!,2,FALSE)),"",VLOOKUP(C61,#REF!,2,FALSE))</f>
        <v/>
      </c>
      <c r="E61" s="40" t="str">
        <f>IF(ISERROR(VLOOKUP(C61,#REF!,3,FALSE)),"",VLOOKUP(C61,#REF!,3,FALSE))</f>
        <v/>
      </c>
      <c r="F61" s="41" t="str">
        <f>IF(ISERROR(VLOOKUP(C61,#REF!,6,FALSE)),"",VLOOKUP(C61,#REF!,6,FALSE))</f>
        <v/>
      </c>
      <c r="G61" s="42" t="str">
        <f>IF(ISERROR(VLOOKUP(C61,#REF!,4,FALSE)),"",VLOOKUP(C61,#REF!,4,FALSE))</f>
        <v/>
      </c>
      <c r="H61" s="43" t="str">
        <f>IF(ISERROR(VLOOKUP(C61,#REF!,8,FALSE)),"",VLOOKUP(C61,#REF!,8,FALSE))</f>
        <v/>
      </c>
      <c r="I61" s="44"/>
      <c r="J61" s="45"/>
      <c r="K61" s="46"/>
      <c r="L61" s="47"/>
    </row>
    <row r="62" spans="1:12" ht="29.15" customHeight="1" x14ac:dyDescent="0.35">
      <c r="A62" s="10">
        <v>10</v>
      </c>
      <c r="B62" s="13">
        <v>1</v>
      </c>
      <c r="C62" s="21"/>
      <c r="D62" s="20" t="str">
        <f>IF(ISERROR(VLOOKUP(C62,#REF!,2,FALSE)),"",VLOOKUP(C62,#REF!,2,FALSE))</f>
        <v/>
      </c>
      <c r="E62" s="20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</row>
    <row r="63" spans="1:12" ht="29.15" customHeight="1" x14ac:dyDescent="0.35">
      <c r="A63" s="10">
        <v>10</v>
      </c>
      <c r="B63" s="13">
        <v>2</v>
      </c>
      <c r="C63" s="21"/>
      <c r="D63" s="20" t="str">
        <f>IF(ISERROR(VLOOKUP(C63,#REF!,2,FALSE)),"",VLOOKUP(C63,#REF!,2,FALSE))</f>
        <v/>
      </c>
      <c r="E63" s="20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</row>
    <row r="64" spans="1:12" ht="29.15" customHeight="1" x14ac:dyDescent="0.35">
      <c r="A64" s="10">
        <v>10</v>
      </c>
      <c r="B64" s="13">
        <v>3</v>
      </c>
      <c r="C64" s="21"/>
      <c r="D64" s="20" t="str">
        <f>IF(ISERROR(VLOOKUP(C64,#REF!,2,FALSE)),"",VLOOKUP(C64,#REF!,2,FALSE))</f>
        <v/>
      </c>
      <c r="E64" s="20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</row>
    <row r="65" spans="1:12" ht="29.15" customHeight="1" x14ac:dyDescent="0.35">
      <c r="A65" s="10">
        <v>10</v>
      </c>
      <c r="B65" s="13">
        <v>4</v>
      </c>
      <c r="C65" s="21"/>
      <c r="D65" s="20" t="str">
        <f>IF(ISERROR(VLOOKUP(C65,#REF!,2,FALSE)),"",VLOOKUP(C65,#REF!,2,FALSE))</f>
        <v/>
      </c>
      <c r="E65" s="20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</row>
    <row r="66" spans="1:12" ht="29.15" customHeight="1" x14ac:dyDescent="0.35">
      <c r="A66" s="10">
        <v>10</v>
      </c>
      <c r="B66" s="13">
        <v>5</v>
      </c>
      <c r="C66" s="21"/>
      <c r="D66" s="20" t="str">
        <f>IF(ISERROR(VLOOKUP(C66,#REF!,2,FALSE)),"",VLOOKUP(C66,#REF!,2,FALSE))</f>
        <v/>
      </c>
      <c r="E66" s="20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</row>
    <row r="67" spans="1:12" ht="29.15" customHeight="1" x14ac:dyDescent="0.35">
      <c r="A67" s="10">
        <v>10</v>
      </c>
      <c r="B67" s="13">
        <v>6</v>
      </c>
      <c r="C67" s="21"/>
      <c r="D67" s="20" t="str">
        <f>IF(ISERROR(VLOOKUP(C67,#REF!,2,FALSE)),"",VLOOKUP(C67,#REF!,2,FALSE))</f>
        <v/>
      </c>
      <c r="E67" s="20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</row>
    <row r="68" spans="1:12" ht="29.15" customHeight="1" x14ac:dyDescent="0.35">
      <c r="A68" s="10">
        <v>11</v>
      </c>
      <c r="B68" s="13">
        <v>1</v>
      </c>
      <c r="C68" s="21"/>
      <c r="D68" s="20" t="str">
        <f>IF(ISERROR(VLOOKUP(C68,#REF!,2,FALSE)),"",VLOOKUP(C68,#REF!,2,FALSE))</f>
        <v/>
      </c>
      <c r="E68" s="20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</row>
    <row r="69" spans="1:12" ht="29.15" customHeight="1" x14ac:dyDescent="0.35">
      <c r="A69" s="10">
        <v>11</v>
      </c>
      <c r="B69" s="13">
        <v>2</v>
      </c>
      <c r="C69" s="21"/>
      <c r="D69" s="20" t="str">
        <f>IF(ISERROR(VLOOKUP(C69,#REF!,2,FALSE)),"",VLOOKUP(C69,#REF!,2,FALSE))</f>
        <v/>
      </c>
      <c r="E69" s="20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</row>
    <row r="70" spans="1:12" ht="25" customHeight="1" x14ac:dyDescent="0.35">
      <c r="A70" s="10">
        <v>11</v>
      </c>
      <c r="B70" s="13">
        <v>3</v>
      </c>
      <c r="C70" s="21"/>
      <c r="D70" s="20" t="str">
        <f>IF(ISERROR(VLOOKUP(C70,#REF!,2,FALSE)),"",VLOOKUP(C70,#REF!,2,FALSE))</f>
        <v/>
      </c>
      <c r="E70" s="20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</row>
    <row r="71" spans="1:12" ht="25" customHeight="1" x14ac:dyDescent="0.35">
      <c r="A71" s="10">
        <v>11</v>
      </c>
      <c r="B71" s="13">
        <v>4</v>
      </c>
      <c r="C71" s="21"/>
      <c r="D71" s="20" t="str">
        <f>IF(ISERROR(VLOOKUP(C71,#REF!,2,FALSE)),"",VLOOKUP(C71,#REF!,2,FALSE))</f>
        <v/>
      </c>
      <c r="E71" s="20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</row>
    <row r="72" spans="1:12" ht="29.15" customHeight="1" x14ac:dyDescent="0.35">
      <c r="A72" s="10">
        <v>11</v>
      </c>
      <c r="B72" s="13">
        <v>5</v>
      </c>
      <c r="C72" s="21"/>
      <c r="D72" s="20" t="str">
        <f>IF(ISERROR(VLOOKUP(C72,#REF!,2,FALSE)),"",VLOOKUP(C72,#REF!,2,FALSE))</f>
        <v/>
      </c>
      <c r="E72" s="20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22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2" ht="29.15" customHeight="1" x14ac:dyDescent="0.35">
      <c r="A73" s="10">
        <v>11</v>
      </c>
      <c r="B73" s="13">
        <v>6</v>
      </c>
      <c r="C73" s="21"/>
      <c r="D73" s="20" t="str">
        <f>IF(ISERROR(VLOOKUP(C73,#REF!,2,FALSE)),"",VLOOKUP(C73,#REF!,2,FALSE))</f>
        <v/>
      </c>
      <c r="E73" s="20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22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2" ht="29.15" customHeight="1" x14ac:dyDescent="0.35">
      <c r="A74" s="10">
        <v>12</v>
      </c>
      <c r="B74" s="13">
        <v>1</v>
      </c>
      <c r="C74" s="21"/>
      <c r="D74" s="20" t="str">
        <f>IF(ISERROR(VLOOKUP(C74,#REF!,2,FALSE)),"",VLOOKUP(C74,#REF!,2,FALSE))</f>
        <v/>
      </c>
      <c r="E74" s="20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22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2" ht="29.15" customHeight="1" x14ac:dyDescent="0.35">
      <c r="A75" s="10">
        <v>12</v>
      </c>
      <c r="B75" s="13">
        <v>2</v>
      </c>
      <c r="C75" s="21"/>
      <c r="D75" s="20" t="str">
        <f>IF(ISERROR(VLOOKUP(C75,#REF!,2,FALSE)),"",VLOOKUP(C75,#REF!,2,FALSE))</f>
        <v/>
      </c>
      <c r="E75" s="20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22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2" ht="29.15" customHeight="1" x14ac:dyDescent="0.35">
      <c r="A76" s="10">
        <v>12</v>
      </c>
      <c r="B76" s="13">
        <v>3</v>
      </c>
      <c r="C76" s="21"/>
      <c r="D76" s="20" t="str">
        <f>IF(ISERROR(VLOOKUP(C76,#REF!,2,FALSE)),"",VLOOKUP(C76,#REF!,2,FALSE))</f>
        <v/>
      </c>
      <c r="E76" s="20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22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2" ht="29.15" customHeight="1" x14ac:dyDescent="0.35">
      <c r="A77" s="10">
        <v>12</v>
      </c>
      <c r="B77" s="13">
        <v>4</v>
      </c>
      <c r="C77" s="21"/>
      <c r="D77" s="20" t="str">
        <f>IF(ISERROR(VLOOKUP(C77,#REF!,2,FALSE)),"",VLOOKUP(C77,#REF!,2,FALSE))</f>
        <v/>
      </c>
      <c r="E77" s="20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22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2" ht="29.15" customHeight="1" x14ac:dyDescent="0.35">
      <c r="A78" s="10">
        <v>12</v>
      </c>
      <c r="B78" s="13">
        <v>5</v>
      </c>
      <c r="C78" s="21"/>
      <c r="D78" s="20" t="str">
        <f>IF(ISERROR(VLOOKUP(C78,#REF!,2,FALSE)),"",VLOOKUP(C78,#REF!,2,FALSE))</f>
        <v/>
      </c>
      <c r="E78" s="20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22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2" ht="29.15" customHeight="1" x14ac:dyDescent="0.35">
      <c r="A79" s="10">
        <v>12</v>
      </c>
      <c r="B79" s="13">
        <v>6</v>
      </c>
      <c r="C79" s="21"/>
      <c r="D79" s="20" t="str">
        <f>IF(ISERROR(VLOOKUP(C79,#REF!,2,FALSE)),"",VLOOKUP(C79,#REF!,2,FALSE))</f>
        <v/>
      </c>
      <c r="E79" s="20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22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2" ht="29.15" customHeight="1" x14ac:dyDescent="0.35">
      <c r="A80" s="10"/>
      <c r="B80" s="13">
        <v>1</v>
      </c>
      <c r="C80" s="8"/>
      <c r="D80" s="22" t="str">
        <f>IF(ISERROR(VLOOKUP(C80,#REF!,2,FALSE)),"",VLOOKUP(C80,#REF!,2,FALSE))</f>
        <v/>
      </c>
      <c r="E80" s="2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1:12" ht="29.15" customHeight="1" x14ac:dyDescent="0.35">
      <c r="A81" s="10"/>
      <c r="B81" s="13">
        <v>2</v>
      </c>
      <c r="C81" s="8"/>
      <c r="D81" s="22" t="str">
        <f>IF(ISERROR(VLOOKUP(C81,#REF!,2,FALSE)),"",VLOOKUP(C81,#REF!,2,FALSE))</f>
        <v/>
      </c>
      <c r="E81" s="22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  <row r="82" spans="1:12" ht="29.15" customHeight="1" x14ac:dyDescent="0.35">
      <c r="A82" s="10"/>
      <c r="B82" s="13">
        <v>3</v>
      </c>
      <c r="C82" s="8"/>
      <c r="D82" s="22" t="str">
        <f>IF(ISERROR(VLOOKUP(C82,#REF!,2,FALSE)),"",VLOOKUP(C82,#REF!,2,FALSE))</f>
        <v/>
      </c>
      <c r="E82" s="22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5"/>
      <c r="L82" s="5"/>
    </row>
    <row r="83" spans="1:12" ht="29.15" customHeight="1" x14ac:dyDescent="0.35">
      <c r="A83" s="10"/>
      <c r="B83" s="13">
        <v>4</v>
      </c>
      <c r="C83" s="8"/>
      <c r="D83" s="11" t="str">
        <f>IF(ISERROR(VLOOKUP(C83,#REF!,2,FALSE)),"",VLOOKUP(C83,#REF!,2,FALSE))</f>
        <v/>
      </c>
      <c r="E83" s="11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5"/>
      <c r="L83" s="5"/>
    </row>
    <row r="84" spans="1:12" ht="29.15" customHeight="1" x14ac:dyDescent="0.35">
      <c r="A84" s="10"/>
      <c r="B84" s="13">
        <v>5</v>
      </c>
      <c r="C84" s="8"/>
      <c r="D84" s="11" t="str">
        <f>IF(ISERROR(VLOOKUP(C84,#REF!,2,FALSE)),"",VLOOKUP(C84,#REF!,2,FALSE))</f>
        <v/>
      </c>
      <c r="E84" s="11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5"/>
      <c r="L84" s="5"/>
    </row>
    <row r="85" spans="1:12" ht="29.15" customHeight="1" x14ac:dyDescent="0.35">
      <c r="A85" s="10"/>
      <c r="B85" s="13">
        <v>6</v>
      </c>
      <c r="C85" s="8"/>
      <c r="D85" s="11" t="str">
        <f>IF(ISERROR(VLOOKUP(C85,#REF!,2,FALSE)),"",VLOOKUP(C85,#REF!,2,FALSE))</f>
        <v/>
      </c>
      <c r="E85" s="11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5"/>
      <c r="L85" s="5"/>
    </row>
    <row r="86" spans="1:12" ht="29.15" customHeight="1" x14ac:dyDescent="0.35">
      <c r="A86" s="10"/>
      <c r="B86" s="13"/>
      <c r="C86" s="8"/>
      <c r="D86" s="11" t="str">
        <f>IF(ISERROR(VLOOKUP(C86,#REF!,2,FALSE)),"",VLOOKUP(C86,#REF!,2,FALSE))</f>
        <v/>
      </c>
      <c r="E86" s="11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5"/>
      <c r="L86" s="5"/>
    </row>
    <row r="87" spans="1:12" ht="29.15" customHeight="1" x14ac:dyDescent="0.35">
      <c r="A87" s="10"/>
      <c r="B87" s="13"/>
      <c r="C87" s="8"/>
      <c r="D87" s="11" t="str">
        <f>IF(ISERROR(VLOOKUP(C87,#REF!,2,FALSE)),"",VLOOKUP(C87,#REF!,2,FALSE))</f>
        <v/>
      </c>
      <c r="E87" s="11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5"/>
      <c r="L87" s="5"/>
    </row>
    <row r="88" spans="1:12" ht="29.15" customHeight="1" x14ac:dyDescent="0.8">
      <c r="B88" s="13"/>
      <c r="C88" s="8"/>
      <c r="D88" s="11" t="str">
        <f>IF(ISERROR(VLOOKUP(C88,#REF!,2,FALSE)),"",VLOOKUP(C88,#REF!,2,FALSE))</f>
        <v/>
      </c>
      <c r="E88" s="11" t="str">
        <f>IF(ISERROR(VLOOKUP(C88,#REF!,3,FALSE)),"",VLOOKUP(C88,#REF!,3,FALSE))</f>
        <v/>
      </c>
      <c r="F88" s="11" t="str">
        <f>IF(ISERROR(VLOOKUP(C88,#REF!,6,FALSE)),"",VLOOKUP(C88,#REF!,6,FALSE))</f>
        <v/>
      </c>
      <c r="G88" s="11" t="str">
        <f>IF(ISERROR(VLOOKUP(C88,#REF!,4,FALSE)),"",VLOOKUP(C88,#REF!,4,FALSE))</f>
        <v/>
      </c>
      <c r="H88" s="11" t="str">
        <f>IF(ISERROR(VLOOKUP(C88,#REF!,8,FALSE)),"",VLOOKUP(C88,#REF!,8,FALSE))</f>
        <v/>
      </c>
      <c r="I88" s="5"/>
      <c r="J88" s="9"/>
      <c r="K88" s="5"/>
      <c r="L88" s="5"/>
    </row>
    <row r="89" spans="1:12" ht="29.15" customHeight="1" x14ac:dyDescent="0.8">
      <c r="B89" s="13"/>
      <c r="C89" s="8"/>
      <c r="D89" s="11" t="str">
        <f>IF(ISERROR(VLOOKUP(C89,#REF!,2,FALSE)),"",VLOOKUP(C89,#REF!,2,FALSE))</f>
        <v/>
      </c>
      <c r="E89" s="11" t="str">
        <f>IF(ISERROR(VLOOKUP(C89,#REF!,3,FALSE)),"",VLOOKUP(C89,#REF!,3,FALSE))</f>
        <v/>
      </c>
      <c r="F89" s="11" t="str">
        <f>IF(ISERROR(VLOOKUP(C89,#REF!,6,FALSE)),"",VLOOKUP(C89,#REF!,6,FALSE))</f>
        <v/>
      </c>
      <c r="G89" s="11" t="str">
        <f>IF(ISERROR(VLOOKUP(C89,#REF!,4,FALSE)),"",VLOOKUP(C89,#REF!,4,FALSE))</f>
        <v/>
      </c>
      <c r="H89" s="11" t="str">
        <f>IF(ISERROR(VLOOKUP(C89,#REF!,8,FALSE)),"",VLOOKUP(C89,#REF!,8,FALSE))</f>
        <v/>
      </c>
      <c r="I89" s="5"/>
      <c r="J89" s="9"/>
      <c r="K89" s="5"/>
      <c r="L89" s="5"/>
    </row>
  </sheetData>
  <mergeCells count="30">
    <mergeCell ref="A6:A7"/>
    <mergeCell ref="B6:B7"/>
    <mergeCell ref="C6:C7"/>
    <mergeCell ref="D6:E7"/>
    <mergeCell ref="F6:F7"/>
    <mergeCell ref="E4:E5"/>
    <mergeCell ref="F3:F5"/>
    <mergeCell ref="C4:D5"/>
    <mergeCell ref="H6:H7"/>
    <mergeCell ref="I6:I7"/>
    <mergeCell ref="J6:J7"/>
    <mergeCell ref="K6:K7"/>
    <mergeCell ref="L6:L7"/>
    <mergeCell ref="G6:G7"/>
    <mergeCell ref="G4:G5"/>
    <mergeCell ref="H4:I5"/>
    <mergeCell ref="K4:L5"/>
    <mergeCell ref="H3:I3"/>
    <mergeCell ref="J3:J5"/>
    <mergeCell ref="K3:L3"/>
    <mergeCell ref="M6:M7"/>
    <mergeCell ref="A1:B5"/>
    <mergeCell ref="C1:D2"/>
    <mergeCell ref="E1:G1"/>
    <mergeCell ref="H1:J1"/>
    <mergeCell ref="K1:L1"/>
    <mergeCell ref="E2:G2"/>
    <mergeCell ref="H2:J2"/>
    <mergeCell ref="K2:L2"/>
    <mergeCell ref="C3:D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84" zoomScaleNormal="84" workbookViewId="0">
      <selection activeCell="C8" sqref="C8:C23"/>
    </sheetView>
  </sheetViews>
  <sheetFormatPr defaultRowHeight="36" x14ac:dyDescent="0.8"/>
  <cols>
    <col min="1" max="1" width="9.1796875" style="14" customWidth="1"/>
    <col min="2" max="2" width="9.1796875" style="1" customWidth="1"/>
    <col min="3" max="3" width="11.54296875" customWidth="1"/>
    <col min="4" max="4" width="18.54296875" style="6" customWidth="1"/>
    <col min="5" max="5" width="26.1796875" style="6" customWidth="1"/>
    <col min="6" max="6" width="11.26953125" style="6" customWidth="1"/>
    <col min="7" max="7" width="26.54296875" style="6" customWidth="1"/>
    <col min="8" max="8" width="11.1796875" style="6" customWidth="1"/>
    <col min="9" max="9" width="12.7265625" customWidth="1"/>
    <col min="10" max="10" width="14.54296875" customWidth="1"/>
    <col min="11" max="11" width="22.453125" customWidth="1"/>
    <col min="12" max="12" width="12.54296875" customWidth="1"/>
    <col min="14" max="14" width="19.54296875" customWidth="1"/>
  </cols>
  <sheetData>
    <row r="1" spans="1:13" ht="29.25" customHeight="1" x14ac:dyDescent="0.35">
      <c r="A1" s="305"/>
      <c r="B1" s="306"/>
      <c r="C1" s="311"/>
      <c r="D1" s="312"/>
      <c r="E1" s="281" t="s">
        <v>5</v>
      </c>
      <c r="F1" s="273"/>
      <c r="G1" s="273"/>
      <c r="H1" s="349" t="s">
        <v>0</v>
      </c>
      <c r="I1" s="273"/>
      <c r="J1" s="273"/>
      <c r="K1" s="272" t="s">
        <v>15</v>
      </c>
      <c r="L1" s="273"/>
    </row>
    <row r="2" spans="1:13" ht="40.5" customHeight="1" x14ac:dyDescent="0.35">
      <c r="A2" s="307"/>
      <c r="B2" s="308"/>
      <c r="C2" s="313"/>
      <c r="D2" s="314"/>
      <c r="E2" s="297" t="s">
        <v>544</v>
      </c>
      <c r="F2" s="298"/>
      <c r="G2" s="299"/>
      <c r="H2" s="300" t="s">
        <v>545</v>
      </c>
      <c r="I2" s="301"/>
      <c r="J2" s="301"/>
      <c r="K2" s="302" t="s">
        <v>12</v>
      </c>
      <c r="L2" s="302"/>
    </row>
    <row r="3" spans="1:13" ht="19.5" customHeight="1" x14ac:dyDescent="0.35">
      <c r="A3" s="307"/>
      <c r="B3" s="308"/>
      <c r="C3" s="303" t="s">
        <v>6</v>
      </c>
      <c r="D3" s="304"/>
      <c r="E3" s="19" t="s">
        <v>4</v>
      </c>
      <c r="F3" s="315"/>
      <c r="G3" s="7" t="s">
        <v>2</v>
      </c>
      <c r="H3" s="318" t="s">
        <v>3</v>
      </c>
      <c r="I3" s="319"/>
      <c r="J3" s="347"/>
      <c r="K3" s="272" t="s">
        <v>1</v>
      </c>
      <c r="L3" s="273"/>
    </row>
    <row r="4" spans="1:13" ht="14.5" x14ac:dyDescent="0.35">
      <c r="A4" s="307"/>
      <c r="B4" s="308"/>
      <c r="C4" s="286" t="s">
        <v>24</v>
      </c>
      <c r="D4" s="287"/>
      <c r="E4" s="290" t="s">
        <v>547</v>
      </c>
      <c r="F4" s="316"/>
      <c r="G4" s="292">
        <v>10.57</v>
      </c>
      <c r="H4" s="293"/>
      <c r="I4" s="293"/>
      <c r="J4" s="321"/>
      <c r="K4" s="274">
        <v>43247</v>
      </c>
      <c r="L4" s="274"/>
    </row>
    <row r="5" spans="1:13" ht="17.25" customHeight="1" x14ac:dyDescent="0.35">
      <c r="A5" s="309"/>
      <c r="B5" s="310"/>
      <c r="C5" s="288"/>
      <c r="D5" s="289"/>
      <c r="E5" s="291"/>
      <c r="F5" s="317"/>
      <c r="G5" s="292"/>
      <c r="H5" s="293"/>
      <c r="I5" s="293"/>
      <c r="J5" s="322"/>
      <c r="K5" s="274"/>
      <c r="L5" s="274"/>
    </row>
    <row r="6" spans="1:13" ht="21.75" customHeight="1" x14ac:dyDescent="0.35">
      <c r="A6" s="330" t="s">
        <v>14</v>
      </c>
      <c r="B6" s="345" t="s">
        <v>13</v>
      </c>
      <c r="C6" s="285" t="s">
        <v>7</v>
      </c>
      <c r="D6" s="285" t="s">
        <v>16</v>
      </c>
      <c r="E6" s="285"/>
      <c r="F6" s="285" t="s">
        <v>8</v>
      </c>
      <c r="G6" s="285" t="s">
        <v>17</v>
      </c>
      <c r="H6" s="323" t="s">
        <v>6</v>
      </c>
      <c r="I6" s="323" t="s">
        <v>9</v>
      </c>
      <c r="J6" s="325" t="s">
        <v>548</v>
      </c>
      <c r="K6" s="285" t="s">
        <v>10</v>
      </c>
      <c r="L6" s="285" t="s">
        <v>549</v>
      </c>
      <c r="M6" s="285" t="s">
        <v>619</v>
      </c>
    </row>
    <row r="7" spans="1:13" ht="18" customHeight="1" thickBot="1" x14ac:dyDescent="0.4">
      <c r="A7" s="344"/>
      <c r="B7" s="346"/>
      <c r="C7" s="343"/>
      <c r="D7" s="343"/>
      <c r="E7" s="343"/>
      <c r="F7" s="343"/>
      <c r="G7" s="343"/>
      <c r="H7" s="348"/>
      <c r="I7" s="340"/>
      <c r="J7" s="341"/>
      <c r="K7" s="342"/>
      <c r="L7" s="343"/>
      <c r="M7" s="343"/>
    </row>
    <row r="8" spans="1:13" ht="29.15" customHeight="1" x14ac:dyDescent="0.35">
      <c r="A8" s="24">
        <v>4</v>
      </c>
      <c r="B8" s="25">
        <v>5</v>
      </c>
      <c r="C8" s="26"/>
      <c r="D8" s="27" t="s">
        <v>251</v>
      </c>
      <c r="E8" s="27" t="s">
        <v>252</v>
      </c>
      <c r="F8" s="28">
        <v>2003</v>
      </c>
      <c r="G8" s="29" t="s">
        <v>58</v>
      </c>
      <c r="H8" s="30" t="s">
        <v>24</v>
      </c>
      <c r="I8" s="31"/>
      <c r="J8" s="62">
        <v>1</v>
      </c>
      <c r="K8" s="33" t="s">
        <v>618</v>
      </c>
      <c r="L8" s="75">
        <v>1</v>
      </c>
      <c r="M8" s="75">
        <v>25</v>
      </c>
    </row>
    <row r="9" spans="1:13" ht="29.15" customHeight="1" thickBot="1" x14ac:dyDescent="0.4">
      <c r="A9" s="35">
        <v>1</v>
      </c>
      <c r="B9" s="13">
        <v>4</v>
      </c>
      <c r="C9" s="21"/>
      <c r="D9" s="17" t="s">
        <v>374</v>
      </c>
      <c r="E9" s="17" t="s">
        <v>83</v>
      </c>
      <c r="F9" s="4">
        <v>2004</v>
      </c>
      <c r="G9" s="23" t="s">
        <v>20</v>
      </c>
      <c r="H9" s="2" t="s">
        <v>24</v>
      </c>
      <c r="I9" s="80"/>
      <c r="J9" s="8">
        <v>1</v>
      </c>
      <c r="K9" s="3" t="s">
        <v>573</v>
      </c>
      <c r="L9" s="76">
        <v>2</v>
      </c>
      <c r="M9" s="76">
        <v>23</v>
      </c>
    </row>
    <row r="10" spans="1:13" ht="29.15" customHeight="1" x14ac:dyDescent="0.35">
      <c r="A10" s="35">
        <v>3</v>
      </c>
      <c r="B10" s="13">
        <v>2</v>
      </c>
      <c r="C10" s="21"/>
      <c r="D10" s="17" t="s">
        <v>382</v>
      </c>
      <c r="E10" s="17" t="s">
        <v>39</v>
      </c>
      <c r="F10" s="4">
        <v>2003</v>
      </c>
      <c r="G10" s="23" t="s">
        <v>60</v>
      </c>
      <c r="H10" s="2" t="s">
        <v>24</v>
      </c>
      <c r="I10" s="80"/>
      <c r="J10" s="8">
        <v>1</v>
      </c>
      <c r="K10" s="3" t="s">
        <v>608</v>
      </c>
      <c r="L10" s="76">
        <v>3</v>
      </c>
      <c r="M10" s="75">
        <v>21</v>
      </c>
    </row>
    <row r="11" spans="1:13" ht="29.15" customHeight="1" thickBot="1" x14ac:dyDescent="0.4">
      <c r="A11" s="35">
        <v>1</v>
      </c>
      <c r="B11" s="13">
        <v>5</v>
      </c>
      <c r="C11" s="21"/>
      <c r="D11" s="17" t="s">
        <v>431</v>
      </c>
      <c r="E11" s="17" t="s">
        <v>123</v>
      </c>
      <c r="F11" s="4">
        <v>2003</v>
      </c>
      <c r="G11" s="23" t="s">
        <v>41</v>
      </c>
      <c r="H11" s="2" t="s">
        <v>24</v>
      </c>
      <c r="I11" s="80"/>
      <c r="J11" s="8">
        <v>2</v>
      </c>
      <c r="K11" s="3" t="s">
        <v>608</v>
      </c>
      <c r="L11" s="76">
        <v>4</v>
      </c>
      <c r="M11" s="76">
        <v>19</v>
      </c>
    </row>
    <row r="12" spans="1:13" ht="29.15" customHeight="1" x14ac:dyDescent="0.35">
      <c r="A12" s="35">
        <v>1</v>
      </c>
      <c r="B12" s="13">
        <v>3</v>
      </c>
      <c r="C12" s="21"/>
      <c r="D12" s="17" t="s">
        <v>228</v>
      </c>
      <c r="E12" s="17" t="s">
        <v>99</v>
      </c>
      <c r="F12" s="4">
        <v>2003</v>
      </c>
      <c r="G12" s="23" t="s">
        <v>63</v>
      </c>
      <c r="H12" s="2" t="s">
        <v>24</v>
      </c>
      <c r="I12" s="80"/>
      <c r="J12" s="8">
        <v>3</v>
      </c>
      <c r="K12" s="3" t="s">
        <v>607</v>
      </c>
      <c r="L12" s="76">
        <v>5</v>
      </c>
      <c r="M12" s="75">
        <v>17</v>
      </c>
    </row>
    <row r="13" spans="1:13" ht="29.15" customHeight="1" thickBot="1" x14ac:dyDescent="0.4">
      <c r="A13" s="37">
        <v>3</v>
      </c>
      <c r="B13" s="38">
        <v>5</v>
      </c>
      <c r="C13" s="39"/>
      <c r="D13" s="40" t="s">
        <v>523</v>
      </c>
      <c r="E13" s="40" t="s">
        <v>54</v>
      </c>
      <c r="F13" s="41">
        <v>2003</v>
      </c>
      <c r="G13" s="42" t="s">
        <v>556</v>
      </c>
      <c r="H13" s="43" t="s">
        <v>24</v>
      </c>
      <c r="I13" s="44"/>
      <c r="J13" s="60">
        <v>2</v>
      </c>
      <c r="K13" s="46" t="s">
        <v>615</v>
      </c>
      <c r="L13" s="76">
        <v>6</v>
      </c>
      <c r="M13" s="76">
        <v>15</v>
      </c>
    </row>
    <row r="14" spans="1:13" ht="29.15" customHeight="1" x14ac:dyDescent="0.35">
      <c r="A14" s="24">
        <v>1</v>
      </c>
      <c r="B14" s="25">
        <v>2</v>
      </c>
      <c r="C14" s="26"/>
      <c r="D14" s="27" t="s">
        <v>386</v>
      </c>
      <c r="E14" s="27" t="s">
        <v>54</v>
      </c>
      <c r="F14" s="28">
        <v>2004</v>
      </c>
      <c r="G14" s="29" t="s">
        <v>20</v>
      </c>
      <c r="H14" s="30" t="s">
        <v>24</v>
      </c>
      <c r="I14" s="31"/>
      <c r="J14" s="62">
        <v>4</v>
      </c>
      <c r="K14" s="33" t="s">
        <v>572</v>
      </c>
      <c r="L14" s="76">
        <v>7</v>
      </c>
      <c r="M14" s="75">
        <v>13</v>
      </c>
    </row>
    <row r="15" spans="1:13" ht="29.15" customHeight="1" thickBot="1" x14ac:dyDescent="0.4">
      <c r="A15" s="35">
        <v>2</v>
      </c>
      <c r="B15" s="13">
        <v>5</v>
      </c>
      <c r="C15" s="21"/>
      <c r="D15" s="17" t="s">
        <v>233</v>
      </c>
      <c r="E15" s="17" t="s">
        <v>178</v>
      </c>
      <c r="F15" s="4">
        <v>2004</v>
      </c>
      <c r="G15" s="23" t="s">
        <v>41</v>
      </c>
      <c r="H15" s="2" t="s">
        <v>24</v>
      </c>
      <c r="I15" s="80"/>
      <c r="J15" s="8">
        <v>1</v>
      </c>
      <c r="K15" s="3" t="s">
        <v>612</v>
      </c>
      <c r="L15" s="76">
        <v>8</v>
      </c>
      <c r="M15" s="76">
        <v>11</v>
      </c>
    </row>
    <row r="16" spans="1:13" ht="29.15" customHeight="1" x14ac:dyDescent="0.35">
      <c r="A16" s="35">
        <v>4</v>
      </c>
      <c r="B16" s="13">
        <v>2</v>
      </c>
      <c r="C16" s="21"/>
      <c r="D16" s="17" t="s">
        <v>73</v>
      </c>
      <c r="E16" s="17" t="s">
        <v>54</v>
      </c>
      <c r="F16" s="4">
        <v>2003</v>
      </c>
      <c r="G16" s="23" t="s">
        <v>60</v>
      </c>
      <c r="H16" s="2" t="s">
        <v>24</v>
      </c>
      <c r="I16" s="80"/>
      <c r="J16" s="8">
        <v>2</v>
      </c>
      <c r="K16" s="3" t="s">
        <v>612</v>
      </c>
      <c r="L16" s="76">
        <v>9</v>
      </c>
      <c r="M16" s="75">
        <v>9</v>
      </c>
    </row>
    <row r="17" spans="1:13" ht="29.15" customHeight="1" thickBot="1" x14ac:dyDescent="0.4">
      <c r="A17" s="35">
        <v>4</v>
      </c>
      <c r="B17" s="13">
        <v>3</v>
      </c>
      <c r="C17" s="21"/>
      <c r="D17" s="17" t="s">
        <v>297</v>
      </c>
      <c r="E17" s="17" t="s">
        <v>298</v>
      </c>
      <c r="F17" s="4">
        <v>2004</v>
      </c>
      <c r="G17" s="23" t="s">
        <v>556</v>
      </c>
      <c r="H17" s="2" t="s">
        <v>24</v>
      </c>
      <c r="I17" s="80"/>
      <c r="J17" s="8">
        <v>3</v>
      </c>
      <c r="K17" s="3" t="s">
        <v>616</v>
      </c>
      <c r="L17" s="76">
        <v>10</v>
      </c>
      <c r="M17" s="76">
        <v>7</v>
      </c>
    </row>
    <row r="18" spans="1:13" ht="29.15" customHeight="1" thickBot="1" x14ac:dyDescent="0.4">
      <c r="A18" s="35">
        <v>2</v>
      </c>
      <c r="B18" s="13">
        <v>2</v>
      </c>
      <c r="C18" s="21"/>
      <c r="D18" s="17" t="s">
        <v>193</v>
      </c>
      <c r="E18" s="17" t="s">
        <v>82</v>
      </c>
      <c r="F18" s="4">
        <v>2004</v>
      </c>
      <c r="G18" s="23" t="s">
        <v>556</v>
      </c>
      <c r="H18" s="2" t="s">
        <v>24</v>
      </c>
      <c r="I18" s="80"/>
      <c r="J18" s="8">
        <v>2</v>
      </c>
      <c r="K18" s="3" t="s">
        <v>609</v>
      </c>
      <c r="L18" s="76">
        <v>11</v>
      </c>
      <c r="M18" s="75">
        <v>5</v>
      </c>
    </row>
    <row r="19" spans="1:13" ht="29.15" customHeight="1" thickBot="1" x14ac:dyDescent="0.4">
      <c r="A19" s="37">
        <v>3</v>
      </c>
      <c r="B19" s="38">
        <v>3</v>
      </c>
      <c r="C19" s="39"/>
      <c r="D19" s="40" t="s">
        <v>383</v>
      </c>
      <c r="E19" s="40" t="s">
        <v>115</v>
      </c>
      <c r="F19" s="41">
        <v>2004</v>
      </c>
      <c r="G19" s="42" t="s">
        <v>37</v>
      </c>
      <c r="H19" s="43" t="s">
        <v>24</v>
      </c>
      <c r="I19" s="44"/>
      <c r="J19" s="60">
        <v>3</v>
      </c>
      <c r="K19" s="46" t="s">
        <v>613</v>
      </c>
      <c r="L19" s="76">
        <v>12</v>
      </c>
      <c r="M19" s="75">
        <v>5</v>
      </c>
    </row>
    <row r="20" spans="1:13" ht="29.15" customHeight="1" thickBot="1" x14ac:dyDescent="0.4">
      <c r="A20" s="24">
        <v>4</v>
      </c>
      <c r="B20" s="25">
        <v>4</v>
      </c>
      <c r="C20" s="26"/>
      <c r="D20" s="27" t="s">
        <v>246</v>
      </c>
      <c r="E20" s="27" t="s">
        <v>141</v>
      </c>
      <c r="F20" s="28">
        <v>2004</v>
      </c>
      <c r="G20" s="29" t="s">
        <v>90</v>
      </c>
      <c r="H20" s="30" t="s">
        <v>24</v>
      </c>
      <c r="I20" s="31"/>
      <c r="J20" s="62">
        <v>4</v>
      </c>
      <c r="K20" s="33" t="s">
        <v>617</v>
      </c>
      <c r="L20" s="76">
        <v>13</v>
      </c>
      <c r="M20" s="75">
        <v>5</v>
      </c>
    </row>
    <row r="21" spans="1:13" ht="29.15" customHeight="1" thickBot="1" x14ac:dyDescent="0.4">
      <c r="A21" s="35">
        <v>2</v>
      </c>
      <c r="B21" s="13">
        <v>3</v>
      </c>
      <c r="C21" s="21"/>
      <c r="D21" s="17" t="s">
        <v>209</v>
      </c>
      <c r="E21" s="17" t="s">
        <v>133</v>
      </c>
      <c r="F21" s="4">
        <v>2004</v>
      </c>
      <c r="G21" s="23" t="s">
        <v>556</v>
      </c>
      <c r="H21" s="2" t="s">
        <v>24</v>
      </c>
      <c r="I21" s="80"/>
      <c r="J21" s="8">
        <v>3</v>
      </c>
      <c r="K21" s="3" t="s">
        <v>610</v>
      </c>
      <c r="L21" s="76">
        <v>14</v>
      </c>
      <c r="M21" s="75">
        <v>5</v>
      </c>
    </row>
    <row r="22" spans="1:13" ht="29.15" customHeight="1" thickBot="1" x14ac:dyDescent="0.4">
      <c r="A22" s="35">
        <v>2</v>
      </c>
      <c r="B22" s="13">
        <v>4</v>
      </c>
      <c r="C22" s="21"/>
      <c r="D22" s="17" t="s">
        <v>231</v>
      </c>
      <c r="E22" s="17" t="s">
        <v>221</v>
      </c>
      <c r="F22" s="4">
        <v>2004</v>
      </c>
      <c r="G22" s="23" t="s">
        <v>48</v>
      </c>
      <c r="H22" s="2" t="s">
        <v>24</v>
      </c>
      <c r="I22" s="80"/>
      <c r="J22" s="8">
        <v>4</v>
      </c>
      <c r="K22" s="3" t="s">
        <v>611</v>
      </c>
      <c r="L22" s="76">
        <v>15</v>
      </c>
      <c r="M22" s="75">
        <v>5</v>
      </c>
    </row>
    <row r="23" spans="1:13" ht="29.15" customHeight="1" x14ac:dyDescent="0.35">
      <c r="A23" s="35">
        <v>3</v>
      </c>
      <c r="B23" s="13">
        <v>4</v>
      </c>
      <c r="C23" s="21"/>
      <c r="D23" s="17" t="s">
        <v>490</v>
      </c>
      <c r="E23" s="17" t="s">
        <v>78</v>
      </c>
      <c r="F23" s="4">
        <v>2004</v>
      </c>
      <c r="G23" s="23" t="s">
        <v>90</v>
      </c>
      <c r="H23" s="2" t="s">
        <v>24</v>
      </c>
      <c r="I23" s="80"/>
      <c r="J23" s="8">
        <v>4</v>
      </c>
      <c r="K23" s="3" t="s">
        <v>614</v>
      </c>
      <c r="L23" s="76">
        <v>16</v>
      </c>
      <c r="M23" s="75">
        <v>5</v>
      </c>
    </row>
    <row r="24" spans="1:13" ht="29.15" customHeight="1" x14ac:dyDescent="0.35">
      <c r="A24" s="35">
        <v>1</v>
      </c>
      <c r="B24" s="13">
        <v>1</v>
      </c>
      <c r="C24" s="21"/>
      <c r="D24" s="17" t="s">
        <v>762</v>
      </c>
      <c r="E24" s="17" t="s">
        <v>762</v>
      </c>
      <c r="F24" s="4" t="s">
        <v>762</v>
      </c>
      <c r="G24" s="23" t="s">
        <v>762</v>
      </c>
      <c r="H24" s="2" t="s">
        <v>762</v>
      </c>
      <c r="I24" s="80"/>
      <c r="J24" s="8"/>
      <c r="K24" s="3"/>
      <c r="L24" s="76"/>
      <c r="M24" s="76"/>
    </row>
    <row r="25" spans="1:13" ht="29.15" customHeight="1" thickBot="1" x14ac:dyDescent="0.4">
      <c r="A25" s="37">
        <v>1</v>
      </c>
      <c r="B25" s="38">
        <v>6</v>
      </c>
      <c r="C25" s="39" t="s">
        <v>536</v>
      </c>
      <c r="D25" s="40" t="str">
        <f>IF(ISERROR(VLOOKUP(C25,#REF!,2,FALSE)),"",VLOOKUP(C25,#REF!,2,FALSE))</f>
        <v/>
      </c>
      <c r="E25" s="40" t="str">
        <f>IF(ISERROR(VLOOKUP(C25,#REF!,3,FALSE)),"",VLOOKUP(C25,#REF!,3,FALSE))</f>
        <v/>
      </c>
      <c r="F25" s="41" t="str">
        <f>IF(ISERROR(VLOOKUP(C25,#REF!,6,FALSE)),"",VLOOKUP(C25,#REF!,6,FALSE))</f>
        <v/>
      </c>
      <c r="G25" s="42" t="str">
        <f>IF(ISERROR(VLOOKUP(C25,#REF!,4,FALSE)),"",VLOOKUP(C25,#REF!,4,FALSE))</f>
        <v/>
      </c>
      <c r="H25" s="43" t="str">
        <f>IF(ISERROR(VLOOKUP(C25,#REF!,8,FALSE)),"",VLOOKUP(C25,#REF!,8,FALSE))</f>
        <v/>
      </c>
      <c r="I25" s="44"/>
      <c r="J25" s="45"/>
      <c r="K25" s="46"/>
      <c r="L25" s="47"/>
      <c r="M25" s="47"/>
    </row>
    <row r="26" spans="1:13" ht="29.15" customHeight="1" x14ac:dyDescent="0.35">
      <c r="A26" s="24">
        <v>2</v>
      </c>
      <c r="B26" s="25">
        <v>1</v>
      </c>
      <c r="C26" s="26" t="s">
        <v>536</v>
      </c>
      <c r="D26" s="27" t="str">
        <f>IF(ISERROR(VLOOKUP(C26,#REF!,2,FALSE)),"",VLOOKUP(C26,#REF!,2,FALSE))</f>
        <v/>
      </c>
      <c r="E26" s="27" t="str">
        <f>IF(ISERROR(VLOOKUP(C26,#REF!,3,FALSE)),"",VLOOKUP(C26,#REF!,3,FALSE))</f>
        <v/>
      </c>
      <c r="F26" s="28" t="str">
        <f>IF(ISERROR(VLOOKUP(C26,#REF!,6,FALSE)),"",VLOOKUP(C26,#REF!,6,FALSE))</f>
        <v/>
      </c>
      <c r="G26" s="29" t="str">
        <f>IF(ISERROR(VLOOKUP(C26,#REF!,4,FALSE)),"",VLOOKUP(C26,#REF!,4,FALSE))</f>
        <v/>
      </c>
      <c r="H26" s="30" t="str">
        <f>IF(ISERROR(VLOOKUP(C26,#REF!,8,FALSE)),"",VLOOKUP(C26,#REF!,8,FALSE))</f>
        <v/>
      </c>
      <c r="I26" s="31"/>
      <c r="J26" s="32"/>
      <c r="K26" s="33"/>
      <c r="L26" s="34"/>
      <c r="M26" s="34"/>
    </row>
    <row r="27" spans="1:13" ht="29.15" customHeight="1" x14ac:dyDescent="0.35">
      <c r="A27" s="35">
        <v>2</v>
      </c>
      <c r="B27" s="13">
        <v>6</v>
      </c>
      <c r="C27" s="21" t="s">
        <v>536</v>
      </c>
      <c r="D27" s="17" t="str">
        <f>IF(ISERROR(VLOOKUP(C27,#REF!,2,FALSE)),"",VLOOKUP(C27,#REF!,2,FALSE))</f>
        <v/>
      </c>
      <c r="E27" s="17" t="str">
        <f>IF(ISERROR(VLOOKUP(C27,#REF!,3,FALSE)),"",VLOOKUP(C27,#REF!,3,FALSE))</f>
        <v/>
      </c>
      <c r="F27" s="4" t="str">
        <f>IF(ISERROR(VLOOKUP(C27,#REF!,6,FALSE)),"",VLOOKUP(C27,#REF!,6,FALSE))</f>
        <v/>
      </c>
      <c r="G27" s="23" t="str">
        <f>IF(ISERROR(VLOOKUP(C27,#REF!,4,FALSE)),"",VLOOKUP(C27,#REF!,4,FALSE))</f>
        <v/>
      </c>
      <c r="H27" s="2" t="str">
        <f>IF(ISERROR(VLOOKUP(C27,#REF!,8,FALSE)),"",VLOOKUP(C27,#REF!,8,FALSE))</f>
        <v/>
      </c>
      <c r="I27" s="66"/>
      <c r="J27" s="9"/>
      <c r="K27" s="3"/>
      <c r="L27" s="36"/>
      <c r="M27" s="36"/>
    </row>
    <row r="28" spans="1:13" ht="29.15" customHeight="1" x14ac:dyDescent="0.35">
      <c r="A28" s="35">
        <v>3</v>
      </c>
      <c r="B28" s="13">
        <v>1</v>
      </c>
      <c r="C28" s="21" t="s">
        <v>536</v>
      </c>
      <c r="D28" s="17" t="str">
        <f>IF(ISERROR(VLOOKUP(C28,#REF!,2,FALSE)),"",VLOOKUP(C28,#REF!,2,FALSE))</f>
        <v/>
      </c>
      <c r="E28" s="17" t="str">
        <f>IF(ISERROR(VLOOKUP(C28,#REF!,3,FALSE)),"",VLOOKUP(C28,#REF!,3,FALSE))</f>
        <v/>
      </c>
      <c r="F28" s="4" t="str">
        <f>IF(ISERROR(VLOOKUP(C28,#REF!,6,FALSE)),"",VLOOKUP(C28,#REF!,6,FALSE))</f>
        <v/>
      </c>
      <c r="G28" s="23" t="str">
        <f>IF(ISERROR(VLOOKUP(C28,#REF!,4,FALSE)),"",VLOOKUP(C28,#REF!,4,FALSE))</f>
        <v/>
      </c>
      <c r="H28" s="2" t="str">
        <f>IF(ISERROR(VLOOKUP(C28,#REF!,8,FALSE)),"",VLOOKUP(C28,#REF!,8,FALSE))</f>
        <v/>
      </c>
      <c r="I28" s="66"/>
      <c r="J28" s="9"/>
      <c r="K28" s="3"/>
      <c r="L28" s="36"/>
      <c r="M28" s="36"/>
    </row>
    <row r="29" spans="1:13" ht="29.15" customHeight="1" thickBot="1" x14ac:dyDescent="0.4">
      <c r="A29" s="35">
        <v>3</v>
      </c>
      <c r="B29" s="13">
        <v>6</v>
      </c>
      <c r="C29" s="39"/>
      <c r="D29" s="17" t="str">
        <f>IF(ISERROR(VLOOKUP(C29,#REF!,2,FALSE)),"",VLOOKUP(C29,#REF!,2,FALSE))</f>
        <v/>
      </c>
      <c r="E29" s="17" t="str">
        <f>IF(ISERROR(VLOOKUP(C29,#REF!,3,FALSE)),"",VLOOKUP(C29,#REF!,3,FALSE))</f>
        <v/>
      </c>
      <c r="F29" s="4" t="str">
        <f>IF(ISERROR(VLOOKUP(C29,#REF!,6,FALSE)),"",VLOOKUP(C29,#REF!,6,FALSE))</f>
        <v/>
      </c>
      <c r="G29" s="23" t="str">
        <f>IF(ISERROR(VLOOKUP(C29,#REF!,4,FALSE)),"",VLOOKUP(C29,#REF!,4,FALSE))</f>
        <v/>
      </c>
      <c r="H29" s="2" t="str">
        <f>IF(ISERROR(VLOOKUP(C29,#REF!,8,FALSE)),"",VLOOKUP(C29,#REF!,8,FALSE))</f>
        <v/>
      </c>
      <c r="I29" s="66"/>
      <c r="J29" s="9"/>
      <c r="K29" s="3"/>
      <c r="L29" s="36"/>
      <c r="M29" s="36"/>
    </row>
    <row r="30" spans="1:13" ht="29.15" customHeight="1" thickBot="1" x14ac:dyDescent="0.4">
      <c r="A30" s="35">
        <v>4</v>
      </c>
      <c r="B30" s="13">
        <v>1</v>
      </c>
      <c r="C30" s="39"/>
      <c r="D30" s="17" t="str">
        <f>IF(ISERROR(VLOOKUP(C30,#REF!,2,FALSE)),"",VLOOKUP(C30,#REF!,2,FALSE))</f>
        <v/>
      </c>
      <c r="E30" s="17" t="str">
        <f>IF(ISERROR(VLOOKUP(C30,#REF!,3,FALSE)),"",VLOOKUP(C30,#REF!,3,FALSE))</f>
        <v/>
      </c>
      <c r="F30" s="4" t="str">
        <f>IF(ISERROR(VLOOKUP(C30,#REF!,6,FALSE)),"",VLOOKUP(C30,#REF!,6,FALSE))</f>
        <v/>
      </c>
      <c r="G30" s="23" t="str">
        <f>IF(ISERROR(VLOOKUP(C30,#REF!,4,FALSE)),"",VLOOKUP(C30,#REF!,4,FALSE))</f>
        <v/>
      </c>
      <c r="H30" s="2" t="str">
        <f>IF(ISERROR(VLOOKUP(C30,#REF!,8,FALSE)),"",VLOOKUP(C30,#REF!,8,FALSE))</f>
        <v/>
      </c>
      <c r="I30" s="66"/>
      <c r="J30" s="9"/>
      <c r="K30" s="3"/>
      <c r="L30" s="36"/>
      <c r="M30" s="36"/>
    </row>
    <row r="31" spans="1:13" ht="29.15" customHeight="1" thickBot="1" x14ac:dyDescent="0.4">
      <c r="A31" s="37">
        <v>4</v>
      </c>
      <c r="B31" s="38">
        <v>6</v>
      </c>
      <c r="C31" s="39"/>
      <c r="D31" s="40" t="str">
        <f>IF(ISERROR(VLOOKUP(C31,#REF!,2,FALSE)),"",VLOOKUP(C31,#REF!,2,FALSE))</f>
        <v/>
      </c>
      <c r="E31" s="40" t="str">
        <f>IF(ISERROR(VLOOKUP(C31,#REF!,3,FALSE)),"",VLOOKUP(C31,#REF!,3,FALSE))</f>
        <v/>
      </c>
      <c r="F31" s="41" t="str">
        <f>IF(ISERROR(VLOOKUP(C31,#REF!,6,FALSE)),"",VLOOKUP(C31,#REF!,6,FALSE))</f>
        <v/>
      </c>
      <c r="G31" s="42" t="str">
        <f>IF(ISERROR(VLOOKUP(C31,#REF!,4,FALSE)),"",VLOOKUP(C31,#REF!,4,FALSE))</f>
        <v/>
      </c>
      <c r="H31" s="43" t="str">
        <f>IF(ISERROR(VLOOKUP(C31,#REF!,8,FALSE)),"",VLOOKUP(C31,#REF!,8,FALSE))</f>
        <v/>
      </c>
      <c r="I31" s="44"/>
      <c r="J31" s="45"/>
      <c r="K31" s="46"/>
      <c r="L31" s="47"/>
      <c r="M31" s="47"/>
    </row>
    <row r="32" spans="1:13" ht="29.15" customHeight="1" x14ac:dyDescent="0.35">
      <c r="A32" s="24">
        <v>5</v>
      </c>
      <c r="B32" s="25">
        <v>1</v>
      </c>
      <c r="C32" s="26"/>
      <c r="D32" s="27" t="str">
        <f>IF(ISERROR(VLOOKUP(C32,#REF!,2,FALSE)),"",VLOOKUP(C32,#REF!,2,FALSE))</f>
        <v/>
      </c>
      <c r="E32" s="27" t="str">
        <f>IF(ISERROR(VLOOKUP(C32,#REF!,3,FALSE)),"",VLOOKUP(C32,#REF!,3,FALSE))</f>
        <v/>
      </c>
      <c r="F32" s="28" t="str">
        <f>IF(ISERROR(VLOOKUP(C32,#REF!,6,FALSE)),"",VLOOKUP(C32,#REF!,6,FALSE))</f>
        <v/>
      </c>
      <c r="G32" s="29" t="str">
        <f>IF(ISERROR(VLOOKUP(C32,#REF!,4,FALSE)),"",VLOOKUP(C32,#REF!,4,FALSE))</f>
        <v/>
      </c>
      <c r="H32" s="30" t="str">
        <f>IF(ISERROR(VLOOKUP(C32,#REF!,8,FALSE)),"",VLOOKUP(C32,#REF!,8,FALSE))</f>
        <v/>
      </c>
      <c r="I32" s="31"/>
      <c r="J32" s="32"/>
      <c r="K32" s="33"/>
      <c r="L32" s="34"/>
      <c r="M32" s="34"/>
    </row>
    <row r="33" spans="1:13" ht="29.15" customHeight="1" x14ac:dyDescent="0.35">
      <c r="A33" s="35">
        <v>5</v>
      </c>
      <c r="B33" s="13">
        <v>2</v>
      </c>
      <c r="C33" s="21"/>
      <c r="D33" s="17" t="str">
        <f>IF(ISERROR(VLOOKUP(C33,#REF!,2,FALSE)),"",VLOOKUP(C33,#REF!,2,FALSE))</f>
        <v/>
      </c>
      <c r="E33" s="17" t="str">
        <f>IF(ISERROR(VLOOKUP(C33,#REF!,3,FALSE)),"",VLOOKUP(C33,#REF!,3,FALSE))</f>
        <v/>
      </c>
      <c r="F33" s="4" t="str">
        <f>IF(ISERROR(VLOOKUP(C33,#REF!,6,FALSE)),"",VLOOKUP(C33,#REF!,6,FALSE))</f>
        <v/>
      </c>
      <c r="G33" s="23" t="str">
        <f>IF(ISERROR(VLOOKUP(C33,#REF!,4,FALSE)),"",VLOOKUP(C33,#REF!,4,FALSE))</f>
        <v/>
      </c>
      <c r="H33" s="2" t="str">
        <f>IF(ISERROR(VLOOKUP(C33,#REF!,8,FALSE)),"",VLOOKUP(C33,#REF!,8,FALSE))</f>
        <v/>
      </c>
      <c r="I33" s="18"/>
      <c r="J33" s="9"/>
      <c r="K33" s="3"/>
      <c r="L33" s="36"/>
      <c r="M33" s="36"/>
    </row>
    <row r="34" spans="1:13" ht="29.15" customHeight="1" x14ac:dyDescent="0.35">
      <c r="A34" s="35">
        <v>5</v>
      </c>
      <c r="B34" s="13">
        <v>3</v>
      </c>
      <c r="C34" s="21"/>
      <c r="D34" s="17" t="str">
        <f>IF(ISERROR(VLOOKUP(C34,#REF!,2,FALSE)),"",VLOOKUP(C34,#REF!,2,FALSE))</f>
        <v/>
      </c>
      <c r="E34" s="17" t="str">
        <f>IF(ISERROR(VLOOKUP(C34,#REF!,3,FALSE)),"",VLOOKUP(C34,#REF!,3,FALSE))</f>
        <v/>
      </c>
      <c r="F34" s="4" t="str">
        <f>IF(ISERROR(VLOOKUP(C34,#REF!,6,FALSE)),"",VLOOKUP(C34,#REF!,6,FALSE))</f>
        <v/>
      </c>
      <c r="G34" s="23" t="str">
        <f>IF(ISERROR(VLOOKUP(C34,#REF!,4,FALSE)),"",VLOOKUP(C34,#REF!,4,FALSE))</f>
        <v/>
      </c>
      <c r="H34" s="2" t="str">
        <f>IF(ISERROR(VLOOKUP(C34,#REF!,8,FALSE)),"",VLOOKUP(C34,#REF!,8,FALSE))</f>
        <v/>
      </c>
      <c r="I34" s="18"/>
      <c r="J34" s="9"/>
      <c r="K34" s="3"/>
      <c r="L34" s="36"/>
      <c r="M34" s="36"/>
    </row>
    <row r="35" spans="1:13" ht="29.15" customHeight="1" x14ac:dyDescent="0.35">
      <c r="A35" s="35">
        <v>5</v>
      </c>
      <c r="B35" s="13">
        <v>4</v>
      </c>
      <c r="C35" s="21"/>
      <c r="D35" s="17" t="str">
        <f>IF(ISERROR(VLOOKUP(C35,#REF!,2,FALSE)),"",VLOOKUP(C35,#REF!,2,FALSE))</f>
        <v/>
      </c>
      <c r="E35" s="17" t="str">
        <f>IF(ISERROR(VLOOKUP(C35,#REF!,3,FALSE)),"",VLOOKUP(C35,#REF!,3,FALSE))</f>
        <v/>
      </c>
      <c r="F35" s="4" t="str">
        <f>IF(ISERROR(VLOOKUP(C35,#REF!,6,FALSE)),"",VLOOKUP(C35,#REF!,6,FALSE))</f>
        <v/>
      </c>
      <c r="G35" s="23" t="str">
        <f>IF(ISERROR(VLOOKUP(C35,#REF!,4,FALSE)),"",VLOOKUP(C35,#REF!,4,FALSE))</f>
        <v/>
      </c>
      <c r="H35" s="2" t="str">
        <f>IF(ISERROR(VLOOKUP(C35,#REF!,8,FALSE)),"",VLOOKUP(C35,#REF!,8,FALSE))</f>
        <v/>
      </c>
      <c r="I35" s="18"/>
      <c r="J35" s="9"/>
      <c r="K35" s="3"/>
      <c r="L35" s="36"/>
      <c r="M35" s="36"/>
    </row>
    <row r="36" spans="1:13" ht="29.15" customHeight="1" x14ac:dyDescent="0.35">
      <c r="A36" s="35">
        <v>5</v>
      </c>
      <c r="B36" s="13">
        <v>5</v>
      </c>
      <c r="C36" s="21"/>
      <c r="D36" s="17" t="str">
        <f>IF(ISERROR(VLOOKUP(C36,#REF!,2,FALSE)),"",VLOOKUP(C36,#REF!,2,FALSE))</f>
        <v/>
      </c>
      <c r="E36" s="17" t="str">
        <f>IF(ISERROR(VLOOKUP(C36,#REF!,3,FALSE)),"",VLOOKUP(C36,#REF!,3,FALSE))</f>
        <v/>
      </c>
      <c r="F36" s="4" t="str">
        <f>IF(ISERROR(VLOOKUP(C36,#REF!,6,FALSE)),"",VLOOKUP(C36,#REF!,6,FALSE))</f>
        <v/>
      </c>
      <c r="G36" s="23" t="str">
        <f>IF(ISERROR(VLOOKUP(C36,#REF!,4,FALSE)),"",VLOOKUP(C36,#REF!,4,FALSE))</f>
        <v/>
      </c>
      <c r="H36" s="2" t="str">
        <f>IF(ISERROR(VLOOKUP(C36,#REF!,8,FALSE)),"",VLOOKUP(C36,#REF!,8,FALSE))</f>
        <v/>
      </c>
      <c r="I36" s="18"/>
      <c r="J36" s="9"/>
      <c r="K36" s="3"/>
      <c r="L36" s="36"/>
      <c r="M36" s="36"/>
    </row>
    <row r="37" spans="1:13" ht="29.15" customHeight="1" thickBot="1" x14ac:dyDescent="0.4">
      <c r="A37" s="37">
        <v>5</v>
      </c>
      <c r="B37" s="38">
        <v>6</v>
      </c>
      <c r="C37" s="39"/>
      <c r="D37" s="40" t="str">
        <f>IF(ISERROR(VLOOKUP(C37,#REF!,2,FALSE)),"",VLOOKUP(C37,#REF!,2,FALSE))</f>
        <v/>
      </c>
      <c r="E37" s="40" t="str">
        <f>IF(ISERROR(VLOOKUP(C37,#REF!,3,FALSE)),"",VLOOKUP(C37,#REF!,3,FALSE))</f>
        <v/>
      </c>
      <c r="F37" s="41" t="str">
        <f>IF(ISERROR(VLOOKUP(C37,#REF!,6,FALSE)),"",VLOOKUP(C37,#REF!,6,FALSE))</f>
        <v/>
      </c>
      <c r="G37" s="42" t="str">
        <f>IF(ISERROR(VLOOKUP(C37,#REF!,4,FALSE)),"",VLOOKUP(C37,#REF!,4,FALSE))</f>
        <v/>
      </c>
      <c r="H37" s="43" t="str">
        <f>IF(ISERROR(VLOOKUP(C37,#REF!,8,FALSE)),"",VLOOKUP(C37,#REF!,8,FALSE))</f>
        <v/>
      </c>
      <c r="I37" s="44"/>
      <c r="J37" s="45"/>
      <c r="K37" s="46"/>
      <c r="L37" s="47"/>
      <c r="M37" s="47"/>
    </row>
    <row r="38" spans="1:13" ht="29.15" customHeight="1" x14ac:dyDescent="0.35">
      <c r="A38" s="24">
        <v>6</v>
      </c>
      <c r="B38" s="25">
        <v>1</v>
      </c>
      <c r="C38" s="26"/>
      <c r="D38" s="27" t="str">
        <f>IF(ISERROR(VLOOKUP(C38,#REF!,2,FALSE)),"",VLOOKUP(C38,#REF!,2,FALSE))</f>
        <v/>
      </c>
      <c r="E38" s="27" t="str">
        <f>IF(ISERROR(VLOOKUP(C38,#REF!,3,FALSE)),"",VLOOKUP(C38,#REF!,3,FALSE))</f>
        <v/>
      </c>
      <c r="F38" s="28" t="str">
        <f>IF(ISERROR(VLOOKUP(C38,#REF!,6,FALSE)),"",VLOOKUP(C38,#REF!,6,FALSE))</f>
        <v/>
      </c>
      <c r="G38" s="29" t="str">
        <f>IF(ISERROR(VLOOKUP(C38,#REF!,4,FALSE)),"",VLOOKUP(C38,#REF!,4,FALSE))</f>
        <v/>
      </c>
      <c r="H38" s="30" t="str">
        <f>IF(ISERROR(VLOOKUP(C38,#REF!,8,FALSE)),"",VLOOKUP(C38,#REF!,8,FALSE))</f>
        <v/>
      </c>
      <c r="I38" s="31"/>
      <c r="J38" s="32"/>
      <c r="K38" s="33"/>
      <c r="L38" s="34"/>
      <c r="M38" s="34"/>
    </row>
    <row r="39" spans="1:13" ht="29.15" customHeight="1" x14ac:dyDescent="0.35">
      <c r="A39" s="35">
        <v>6</v>
      </c>
      <c r="B39" s="13">
        <v>2</v>
      </c>
      <c r="C39" s="21"/>
      <c r="D39" s="17" t="str">
        <f>IF(ISERROR(VLOOKUP(C39,#REF!,2,FALSE)),"",VLOOKUP(C39,#REF!,2,FALSE))</f>
        <v/>
      </c>
      <c r="E39" s="17" t="str">
        <f>IF(ISERROR(VLOOKUP(C39,#REF!,3,FALSE)),"",VLOOKUP(C39,#REF!,3,FALSE))</f>
        <v/>
      </c>
      <c r="F39" s="4" t="str">
        <f>IF(ISERROR(VLOOKUP(C39,#REF!,6,FALSE)),"",VLOOKUP(C39,#REF!,6,FALSE))</f>
        <v/>
      </c>
      <c r="G39" s="23" t="str">
        <f>IF(ISERROR(VLOOKUP(C39,#REF!,4,FALSE)),"",VLOOKUP(C39,#REF!,4,FALSE))</f>
        <v/>
      </c>
      <c r="H39" s="2" t="str">
        <f>IF(ISERROR(VLOOKUP(C39,#REF!,8,FALSE)),"",VLOOKUP(C39,#REF!,8,FALSE))</f>
        <v/>
      </c>
      <c r="I39" s="18"/>
      <c r="J39" s="9"/>
      <c r="K39" s="3"/>
      <c r="L39" s="36"/>
      <c r="M39" s="36"/>
    </row>
    <row r="40" spans="1:13" ht="29.15" customHeight="1" x14ac:dyDescent="0.35">
      <c r="A40" s="35">
        <v>6</v>
      </c>
      <c r="B40" s="13">
        <v>3</v>
      </c>
      <c r="C40" s="21"/>
      <c r="D40" s="17" t="str">
        <f>IF(ISERROR(VLOOKUP(C40,#REF!,2,FALSE)),"",VLOOKUP(C40,#REF!,2,FALSE))</f>
        <v/>
      </c>
      <c r="E40" s="17" t="str">
        <f>IF(ISERROR(VLOOKUP(C40,#REF!,3,FALSE)),"",VLOOKUP(C40,#REF!,3,FALSE))</f>
        <v/>
      </c>
      <c r="F40" s="4" t="str">
        <f>IF(ISERROR(VLOOKUP(C40,#REF!,6,FALSE)),"",VLOOKUP(C40,#REF!,6,FALSE))</f>
        <v/>
      </c>
      <c r="G40" s="23" t="str">
        <f>IF(ISERROR(VLOOKUP(C40,#REF!,4,FALSE)),"",VLOOKUP(C40,#REF!,4,FALSE))</f>
        <v/>
      </c>
      <c r="H40" s="2" t="str">
        <f>IF(ISERROR(VLOOKUP(C40,#REF!,8,FALSE)),"",VLOOKUP(C40,#REF!,8,FALSE))</f>
        <v/>
      </c>
      <c r="I40" s="18"/>
      <c r="J40" s="9"/>
      <c r="K40" s="3"/>
      <c r="L40" s="36"/>
      <c r="M40" s="36"/>
    </row>
    <row r="41" spans="1:13" ht="29.15" customHeight="1" x14ac:dyDescent="0.35">
      <c r="A41" s="35">
        <v>6</v>
      </c>
      <c r="B41" s="13">
        <v>4</v>
      </c>
      <c r="C41" s="21"/>
      <c r="D41" s="17" t="str">
        <f>IF(ISERROR(VLOOKUP(C41,#REF!,2,FALSE)),"",VLOOKUP(C41,#REF!,2,FALSE))</f>
        <v/>
      </c>
      <c r="E41" s="17" t="str">
        <f>IF(ISERROR(VLOOKUP(C41,#REF!,3,FALSE)),"",VLOOKUP(C41,#REF!,3,FALSE))</f>
        <v/>
      </c>
      <c r="F41" s="4" t="str">
        <f>IF(ISERROR(VLOOKUP(C41,#REF!,6,FALSE)),"",VLOOKUP(C41,#REF!,6,FALSE))</f>
        <v/>
      </c>
      <c r="G41" s="23" t="str">
        <f>IF(ISERROR(VLOOKUP(C41,#REF!,4,FALSE)),"",VLOOKUP(C41,#REF!,4,FALSE))</f>
        <v/>
      </c>
      <c r="H41" s="2" t="str">
        <f>IF(ISERROR(VLOOKUP(C41,#REF!,8,FALSE)),"",VLOOKUP(C41,#REF!,8,FALSE))</f>
        <v/>
      </c>
      <c r="I41" s="18"/>
      <c r="J41" s="9"/>
      <c r="K41" s="3"/>
      <c r="L41" s="36"/>
      <c r="M41" s="36"/>
    </row>
    <row r="42" spans="1:13" ht="29.15" customHeight="1" x14ac:dyDescent="0.35">
      <c r="A42" s="35">
        <v>6</v>
      </c>
      <c r="B42" s="13">
        <v>5</v>
      </c>
      <c r="C42" s="21"/>
      <c r="D42" s="17" t="str">
        <f>IF(ISERROR(VLOOKUP(C42,#REF!,2,FALSE)),"",VLOOKUP(C42,#REF!,2,FALSE))</f>
        <v/>
      </c>
      <c r="E42" s="17" t="str">
        <f>IF(ISERROR(VLOOKUP(C42,#REF!,3,FALSE)),"",VLOOKUP(C42,#REF!,3,FALSE))</f>
        <v/>
      </c>
      <c r="F42" s="4" t="str">
        <f>IF(ISERROR(VLOOKUP(C42,#REF!,6,FALSE)),"",VLOOKUP(C42,#REF!,6,FALSE))</f>
        <v/>
      </c>
      <c r="G42" s="23" t="str">
        <f>IF(ISERROR(VLOOKUP(C42,#REF!,4,FALSE)),"",VLOOKUP(C42,#REF!,4,FALSE))</f>
        <v/>
      </c>
      <c r="H42" s="2" t="str">
        <f>IF(ISERROR(VLOOKUP(C42,#REF!,8,FALSE)),"",VLOOKUP(C42,#REF!,8,FALSE))</f>
        <v/>
      </c>
      <c r="I42" s="18"/>
      <c r="J42" s="9"/>
      <c r="K42" s="3"/>
      <c r="L42" s="36"/>
      <c r="M42" s="36"/>
    </row>
    <row r="43" spans="1:13" ht="29.15" customHeight="1" thickBot="1" x14ac:dyDescent="0.4">
      <c r="A43" s="37">
        <v>6</v>
      </c>
      <c r="B43" s="38">
        <v>6</v>
      </c>
      <c r="C43" s="39"/>
      <c r="D43" s="40" t="str">
        <f>IF(ISERROR(VLOOKUP(C43,#REF!,2,FALSE)),"",VLOOKUP(C43,#REF!,2,FALSE))</f>
        <v/>
      </c>
      <c r="E43" s="40" t="str">
        <f>IF(ISERROR(VLOOKUP(C43,#REF!,3,FALSE)),"",VLOOKUP(C43,#REF!,3,FALSE))</f>
        <v/>
      </c>
      <c r="F43" s="41" t="str">
        <f>IF(ISERROR(VLOOKUP(C43,#REF!,6,FALSE)),"",VLOOKUP(C43,#REF!,6,FALSE))</f>
        <v/>
      </c>
      <c r="G43" s="42" t="str">
        <f>IF(ISERROR(VLOOKUP(C43,#REF!,4,FALSE)),"",VLOOKUP(C43,#REF!,4,FALSE))</f>
        <v/>
      </c>
      <c r="H43" s="43" t="str">
        <f>IF(ISERROR(VLOOKUP(C43,#REF!,8,FALSE)),"",VLOOKUP(C43,#REF!,8,FALSE))</f>
        <v/>
      </c>
      <c r="I43" s="44"/>
      <c r="J43" s="45"/>
      <c r="K43" s="46"/>
      <c r="L43" s="47"/>
      <c r="M43" s="47"/>
    </row>
    <row r="44" spans="1:13" ht="29.15" customHeight="1" x14ac:dyDescent="0.35">
      <c r="A44" s="24">
        <v>7</v>
      </c>
      <c r="B44" s="25">
        <v>1</v>
      </c>
      <c r="C44" s="26"/>
      <c r="D44" s="27" t="str">
        <f>IF(ISERROR(VLOOKUP(C44,#REF!,2,FALSE)),"",VLOOKUP(C44,#REF!,2,FALSE))</f>
        <v/>
      </c>
      <c r="E44" s="27" t="str">
        <f>IF(ISERROR(VLOOKUP(C44,#REF!,3,FALSE)),"",VLOOKUP(C44,#REF!,3,FALSE))</f>
        <v/>
      </c>
      <c r="F44" s="28" t="str">
        <f>IF(ISERROR(VLOOKUP(C44,#REF!,6,FALSE)),"",VLOOKUP(C44,#REF!,6,FALSE))</f>
        <v/>
      </c>
      <c r="G44" s="29" t="str">
        <f>IF(ISERROR(VLOOKUP(C44,#REF!,4,FALSE)),"",VLOOKUP(C44,#REF!,4,FALSE))</f>
        <v/>
      </c>
      <c r="H44" s="30" t="str">
        <f>IF(ISERROR(VLOOKUP(C44,#REF!,8,FALSE)),"",VLOOKUP(C44,#REF!,8,FALSE))</f>
        <v/>
      </c>
      <c r="I44" s="31"/>
      <c r="J44" s="32"/>
      <c r="K44" s="33"/>
      <c r="L44" s="34"/>
      <c r="M44" s="34"/>
    </row>
    <row r="45" spans="1:13" ht="29.15" customHeight="1" x14ac:dyDescent="0.35">
      <c r="A45" s="35">
        <v>7</v>
      </c>
      <c r="B45" s="13">
        <v>2</v>
      </c>
      <c r="C45" s="21"/>
      <c r="D45" s="17" t="str">
        <f>IF(ISERROR(VLOOKUP(C45,#REF!,2,FALSE)),"",VLOOKUP(C45,#REF!,2,FALSE))</f>
        <v/>
      </c>
      <c r="E45" s="17" t="str">
        <f>IF(ISERROR(VLOOKUP(C45,#REF!,3,FALSE)),"",VLOOKUP(C45,#REF!,3,FALSE))</f>
        <v/>
      </c>
      <c r="F45" s="4" t="str">
        <f>IF(ISERROR(VLOOKUP(C45,#REF!,6,FALSE)),"",VLOOKUP(C45,#REF!,6,FALSE))</f>
        <v/>
      </c>
      <c r="G45" s="23" t="str">
        <f>IF(ISERROR(VLOOKUP(C45,#REF!,4,FALSE)),"",VLOOKUP(C45,#REF!,4,FALSE))</f>
        <v/>
      </c>
      <c r="H45" s="2" t="str">
        <f>IF(ISERROR(VLOOKUP(C45,#REF!,8,FALSE)),"",VLOOKUP(C45,#REF!,8,FALSE))</f>
        <v/>
      </c>
      <c r="I45" s="18"/>
      <c r="J45" s="9"/>
      <c r="K45" s="3"/>
      <c r="L45" s="36"/>
      <c r="M45" s="36"/>
    </row>
    <row r="46" spans="1:13" ht="29.15" customHeight="1" x14ac:dyDescent="0.35">
      <c r="A46" s="35">
        <v>7</v>
      </c>
      <c r="B46" s="13">
        <v>3</v>
      </c>
      <c r="C46" s="21"/>
      <c r="D46" s="17" t="str">
        <f>IF(ISERROR(VLOOKUP(C46,#REF!,2,FALSE)),"",VLOOKUP(C46,#REF!,2,FALSE))</f>
        <v/>
      </c>
      <c r="E46" s="17" t="str">
        <f>IF(ISERROR(VLOOKUP(C46,#REF!,3,FALSE)),"",VLOOKUP(C46,#REF!,3,FALSE))</f>
        <v/>
      </c>
      <c r="F46" s="4" t="str">
        <f>IF(ISERROR(VLOOKUP(C46,#REF!,6,FALSE)),"",VLOOKUP(C46,#REF!,6,FALSE))</f>
        <v/>
      </c>
      <c r="G46" s="23" t="str">
        <f>IF(ISERROR(VLOOKUP(C46,#REF!,4,FALSE)),"",VLOOKUP(C46,#REF!,4,FALSE))</f>
        <v/>
      </c>
      <c r="H46" s="2" t="str">
        <f>IF(ISERROR(VLOOKUP(C46,#REF!,8,FALSE)),"",VLOOKUP(C46,#REF!,8,FALSE))</f>
        <v/>
      </c>
      <c r="I46" s="18"/>
      <c r="J46" s="9"/>
      <c r="K46" s="3"/>
      <c r="L46" s="36"/>
      <c r="M46" s="36"/>
    </row>
    <row r="47" spans="1:13" ht="29.15" customHeight="1" x14ac:dyDescent="0.35">
      <c r="A47" s="35">
        <v>7</v>
      </c>
      <c r="B47" s="13">
        <v>4</v>
      </c>
      <c r="C47" s="21"/>
      <c r="D47" s="17" t="str">
        <f>IF(ISERROR(VLOOKUP(C47,#REF!,2,FALSE)),"",VLOOKUP(C47,#REF!,2,FALSE))</f>
        <v/>
      </c>
      <c r="E47" s="17" t="str">
        <f>IF(ISERROR(VLOOKUP(C47,#REF!,3,FALSE)),"",VLOOKUP(C47,#REF!,3,FALSE))</f>
        <v/>
      </c>
      <c r="F47" s="4" t="str">
        <f>IF(ISERROR(VLOOKUP(C47,#REF!,6,FALSE)),"",VLOOKUP(C47,#REF!,6,FALSE))</f>
        <v/>
      </c>
      <c r="G47" s="23" t="str">
        <f>IF(ISERROR(VLOOKUP(C47,#REF!,4,FALSE)),"",VLOOKUP(C47,#REF!,4,FALSE))</f>
        <v/>
      </c>
      <c r="H47" s="2" t="str">
        <f>IF(ISERROR(VLOOKUP(C47,#REF!,8,FALSE)),"",VLOOKUP(C47,#REF!,8,FALSE))</f>
        <v/>
      </c>
      <c r="I47" s="18"/>
      <c r="J47" s="9"/>
      <c r="K47" s="3"/>
      <c r="L47" s="36"/>
      <c r="M47" s="36"/>
    </row>
    <row r="48" spans="1:13" ht="29.15" customHeight="1" x14ac:dyDescent="0.35">
      <c r="A48" s="35">
        <v>7</v>
      </c>
      <c r="B48" s="13">
        <v>5</v>
      </c>
      <c r="C48" s="21"/>
      <c r="D48" s="17" t="str">
        <f>IF(ISERROR(VLOOKUP(C48,#REF!,2,FALSE)),"",VLOOKUP(C48,#REF!,2,FALSE))</f>
        <v/>
      </c>
      <c r="E48" s="17" t="str">
        <f>IF(ISERROR(VLOOKUP(C48,#REF!,3,FALSE)),"",VLOOKUP(C48,#REF!,3,FALSE))</f>
        <v/>
      </c>
      <c r="F48" s="4" t="str">
        <f>IF(ISERROR(VLOOKUP(C48,#REF!,6,FALSE)),"",VLOOKUP(C48,#REF!,6,FALSE))</f>
        <v/>
      </c>
      <c r="G48" s="23" t="str">
        <f>IF(ISERROR(VLOOKUP(C48,#REF!,4,FALSE)),"",VLOOKUP(C48,#REF!,4,FALSE))</f>
        <v/>
      </c>
      <c r="H48" s="2" t="str">
        <f>IF(ISERROR(VLOOKUP(C48,#REF!,8,FALSE)),"",VLOOKUP(C48,#REF!,8,FALSE))</f>
        <v/>
      </c>
      <c r="I48" s="18"/>
      <c r="J48" s="9"/>
      <c r="K48" s="3"/>
      <c r="L48" s="36"/>
      <c r="M48" s="36"/>
    </row>
    <row r="49" spans="1:13" ht="29.15" customHeight="1" thickBot="1" x14ac:dyDescent="0.4">
      <c r="A49" s="37">
        <v>7</v>
      </c>
      <c r="B49" s="38">
        <v>6</v>
      </c>
      <c r="C49" s="39"/>
      <c r="D49" s="40" t="str">
        <f>IF(ISERROR(VLOOKUP(C49,#REF!,2,FALSE)),"",VLOOKUP(C49,#REF!,2,FALSE))</f>
        <v/>
      </c>
      <c r="E49" s="40" t="str">
        <f>IF(ISERROR(VLOOKUP(C49,#REF!,3,FALSE)),"",VLOOKUP(C49,#REF!,3,FALSE))</f>
        <v/>
      </c>
      <c r="F49" s="41" t="str">
        <f>IF(ISERROR(VLOOKUP(C49,#REF!,6,FALSE)),"",VLOOKUP(C49,#REF!,6,FALSE))</f>
        <v/>
      </c>
      <c r="G49" s="42" t="str">
        <f>IF(ISERROR(VLOOKUP(C49,#REF!,4,FALSE)),"",VLOOKUP(C49,#REF!,4,FALSE))</f>
        <v/>
      </c>
      <c r="H49" s="43" t="str">
        <f>IF(ISERROR(VLOOKUP(C49,#REF!,8,FALSE)),"",VLOOKUP(C49,#REF!,8,FALSE))</f>
        <v/>
      </c>
      <c r="I49" s="44"/>
      <c r="J49" s="45"/>
      <c r="K49" s="46"/>
      <c r="L49" s="47"/>
      <c r="M49" s="47"/>
    </row>
    <row r="50" spans="1:13" ht="29.15" customHeight="1" x14ac:dyDescent="0.35">
      <c r="A50" s="24">
        <v>8</v>
      </c>
      <c r="B50" s="25">
        <v>1</v>
      </c>
      <c r="C50" s="26"/>
      <c r="D50" s="27" t="str">
        <f>IF(ISERROR(VLOOKUP(C50,#REF!,2,FALSE)),"",VLOOKUP(C50,#REF!,2,FALSE))</f>
        <v/>
      </c>
      <c r="E50" s="27" t="str">
        <f>IF(ISERROR(VLOOKUP(C50,#REF!,3,FALSE)),"",VLOOKUP(C50,#REF!,3,FALSE))</f>
        <v/>
      </c>
      <c r="F50" s="28" t="str">
        <f>IF(ISERROR(VLOOKUP(C50,#REF!,6,FALSE)),"",VLOOKUP(C50,#REF!,6,FALSE))</f>
        <v/>
      </c>
      <c r="G50" s="29" t="str">
        <f>IF(ISERROR(VLOOKUP(C50,#REF!,4,FALSE)),"",VLOOKUP(C50,#REF!,4,FALSE))</f>
        <v/>
      </c>
      <c r="H50" s="30" t="str">
        <f>IF(ISERROR(VLOOKUP(C50,#REF!,8,FALSE)),"",VLOOKUP(C50,#REF!,8,FALSE))</f>
        <v/>
      </c>
      <c r="I50" s="31"/>
      <c r="J50" s="32"/>
      <c r="K50" s="33"/>
      <c r="L50" s="34"/>
      <c r="M50" s="34"/>
    </row>
    <row r="51" spans="1:13" ht="29.15" customHeight="1" x14ac:dyDescent="0.35">
      <c r="A51" s="35">
        <v>8</v>
      </c>
      <c r="B51" s="13">
        <v>2</v>
      </c>
      <c r="C51" s="21"/>
      <c r="D51" s="17" t="str">
        <f>IF(ISERROR(VLOOKUP(C51,#REF!,2,FALSE)),"",VLOOKUP(C51,#REF!,2,FALSE))</f>
        <v/>
      </c>
      <c r="E51" s="17" t="str">
        <f>IF(ISERROR(VLOOKUP(C51,#REF!,3,FALSE)),"",VLOOKUP(C51,#REF!,3,FALSE))</f>
        <v/>
      </c>
      <c r="F51" s="4" t="str">
        <f>IF(ISERROR(VLOOKUP(C51,#REF!,6,FALSE)),"",VLOOKUP(C51,#REF!,6,FALSE))</f>
        <v/>
      </c>
      <c r="G51" s="23" t="str">
        <f>IF(ISERROR(VLOOKUP(C51,#REF!,4,FALSE)),"",VLOOKUP(C51,#REF!,4,FALSE))</f>
        <v/>
      </c>
      <c r="H51" s="2" t="str">
        <f>IF(ISERROR(VLOOKUP(C51,#REF!,8,FALSE)),"",VLOOKUP(C51,#REF!,8,FALSE))</f>
        <v/>
      </c>
      <c r="I51" s="18"/>
      <c r="J51" s="9"/>
      <c r="K51" s="3"/>
      <c r="L51" s="36"/>
      <c r="M51" s="36"/>
    </row>
    <row r="52" spans="1:13" ht="29.15" customHeight="1" x14ac:dyDescent="0.35">
      <c r="A52" s="35">
        <v>8</v>
      </c>
      <c r="B52" s="13">
        <v>3</v>
      </c>
      <c r="C52" s="21"/>
      <c r="D52" s="17" t="str">
        <f>IF(ISERROR(VLOOKUP(C52,#REF!,2,FALSE)),"",VLOOKUP(C52,#REF!,2,FALSE))</f>
        <v/>
      </c>
      <c r="E52" s="17" t="str">
        <f>IF(ISERROR(VLOOKUP(C52,#REF!,3,FALSE)),"",VLOOKUP(C52,#REF!,3,FALSE))</f>
        <v/>
      </c>
      <c r="F52" s="4" t="str">
        <f>IF(ISERROR(VLOOKUP(C52,#REF!,6,FALSE)),"",VLOOKUP(C52,#REF!,6,FALSE))</f>
        <v/>
      </c>
      <c r="G52" s="23" t="str">
        <f>IF(ISERROR(VLOOKUP(C52,#REF!,4,FALSE)),"",VLOOKUP(C52,#REF!,4,FALSE))</f>
        <v/>
      </c>
      <c r="H52" s="2" t="str">
        <f>IF(ISERROR(VLOOKUP(C52,#REF!,8,FALSE)),"",VLOOKUP(C52,#REF!,8,FALSE))</f>
        <v/>
      </c>
      <c r="I52" s="18"/>
      <c r="J52" s="9"/>
      <c r="K52" s="3"/>
      <c r="L52" s="36"/>
    </row>
    <row r="53" spans="1:13" ht="29.15" customHeight="1" x14ac:dyDescent="0.35">
      <c r="A53" s="35">
        <v>8</v>
      </c>
      <c r="B53" s="13">
        <v>4</v>
      </c>
      <c r="C53" s="21"/>
      <c r="D53" s="17" t="str">
        <f>IF(ISERROR(VLOOKUP(C53,#REF!,2,FALSE)),"",VLOOKUP(C53,#REF!,2,FALSE))</f>
        <v/>
      </c>
      <c r="E53" s="17" t="str">
        <f>IF(ISERROR(VLOOKUP(C53,#REF!,3,FALSE)),"",VLOOKUP(C53,#REF!,3,FALSE))</f>
        <v/>
      </c>
      <c r="F53" s="4" t="str">
        <f>IF(ISERROR(VLOOKUP(C53,#REF!,6,FALSE)),"",VLOOKUP(C53,#REF!,6,FALSE))</f>
        <v/>
      </c>
      <c r="G53" s="23" t="str">
        <f>IF(ISERROR(VLOOKUP(C53,#REF!,4,FALSE)),"",VLOOKUP(C53,#REF!,4,FALSE))</f>
        <v/>
      </c>
      <c r="H53" s="2" t="str">
        <f>IF(ISERROR(VLOOKUP(C53,#REF!,8,FALSE)),"",VLOOKUP(C53,#REF!,8,FALSE))</f>
        <v/>
      </c>
      <c r="I53" s="18"/>
      <c r="J53" s="9"/>
      <c r="K53" s="3"/>
      <c r="L53" s="36"/>
    </row>
    <row r="54" spans="1:13" ht="29.15" customHeight="1" x14ac:dyDescent="0.35">
      <c r="A54" s="35">
        <v>8</v>
      </c>
      <c r="B54" s="13">
        <v>5</v>
      </c>
      <c r="C54" s="21"/>
      <c r="D54" s="17" t="str">
        <f>IF(ISERROR(VLOOKUP(C54,#REF!,2,FALSE)),"",VLOOKUP(C54,#REF!,2,FALSE))</f>
        <v/>
      </c>
      <c r="E54" s="17" t="str">
        <f>IF(ISERROR(VLOOKUP(C54,#REF!,3,FALSE)),"",VLOOKUP(C54,#REF!,3,FALSE))</f>
        <v/>
      </c>
      <c r="F54" s="4" t="str">
        <f>IF(ISERROR(VLOOKUP(C54,#REF!,6,FALSE)),"",VLOOKUP(C54,#REF!,6,FALSE))</f>
        <v/>
      </c>
      <c r="G54" s="23" t="str">
        <f>IF(ISERROR(VLOOKUP(C54,#REF!,4,FALSE)),"",VLOOKUP(C54,#REF!,4,FALSE))</f>
        <v/>
      </c>
      <c r="H54" s="2" t="str">
        <f>IF(ISERROR(VLOOKUP(C54,#REF!,8,FALSE)),"",VLOOKUP(C54,#REF!,8,FALSE))</f>
        <v/>
      </c>
      <c r="I54" s="18"/>
      <c r="J54" s="9"/>
      <c r="K54" s="3"/>
      <c r="L54" s="36"/>
    </row>
    <row r="55" spans="1:13" ht="29.15" customHeight="1" thickBot="1" x14ac:dyDescent="0.4">
      <c r="A55" s="37">
        <v>8</v>
      </c>
      <c r="B55" s="38">
        <v>6</v>
      </c>
      <c r="C55" s="39"/>
      <c r="D55" s="40" t="str">
        <f>IF(ISERROR(VLOOKUP(C55,#REF!,2,FALSE)),"",VLOOKUP(C55,#REF!,2,FALSE))</f>
        <v/>
      </c>
      <c r="E55" s="40" t="str">
        <f>IF(ISERROR(VLOOKUP(C55,#REF!,3,FALSE)),"",VLOOKUP(C55,#REF!,3,FALSE))</f>
        <v/>
      </c>
      <c r="F55" s="41" t="str">
        <f>IF(ISERROR(VLOOKUP(C55,#REF!,6,FALSE)),"",VLOOKUP(C55,#REF!,6,FALSE))</f>
        <v/>
      </c>
      <c r="G55" s="42" t="str">
        <f>IF(ISERROR(VLOOKUP(C55,#REF!,4,FALSE)),"",VLOOKUP(C55,#REF!,4,FALSE))</f>
        <v/>
      </c>
      <c r="H55" s="43" t="str">
        <f>IF(ISERROR(VLOOKUP(C55,#REF!,8,FALSE)),"",VLOOKUP(C55,#REF!,8,FALSE))</f>
        <v/>
      </c>
      <c r="I55" s="44"/>
      <c r="J55" s="45"/>
      <c r="K55" s="46"/>
      <c r="L55" s="47"/>
    </row>
    <row r="56" spans="1:13" ht="29.15" customHeight="1" x14ac:dyDescent="0.35">
      <c r="A56" s="24">
        <v>9</v>
      </c>
      <c r="B56" s="25">
        <v>1</v>
      </c>
      <c r="C56" s="26"/>
      <c r="D56" s="27" t="str">
        <f>IF(ISERROR(VLOOKUP(C56,#REF!,2,FALSE)),"",VLOOKUP(C56,#REF!,2,FALSE))</f>
        <v/>
      </c>
      <c r="E56" s="27" t="str">
        <f>IF(ISERROR(VLOOKUP(C56,#REF!,3,FALSE)),"",VLOOKUP(C56,#REF!,3,FALSE))</f>
        <v/>
      </c>
      <c r="F56" s="28" t="str">
        <f>IF(ISERROR(VLOOKUP(C56,#REF!,6,FALSE)),"",VLOOKUP(C56,#REF!,6,FALSE))</f>
        <v/>
      </c>
      <c r="G56" s="29" t="str">
        <f>IF(ISERROR(VLOOKUP(C56,#REF!,4,FALSE)),"",VLOOKUP(C56,#REF!,4,FALSE))</f>
        <v/>
      </c>
      <c r="H56" s="30" t="str">
        <f>IF(ISERROR(VLOOKUP(C56,#REF!,8,FALSE)),"",VLOOKUP(C56,#REF!,8,FALSE))</f>
        <v/>
      </c>
      <c r="I56" s="31"/>
      <c r="J56" s="32"/>
      <c r="K56" s="33"/>
      <c r="L56" s="34"/>
    </row>
    <row r="57" spans="1:13" ht="29.15" customHeight="1" x14ac:dyDescent="0.35">
      <c r="A57" s="35">
        <v>9</v>
      </c>
      <c r="B57" s="13">
        <v>2</v>
      </c>
      <c r="C57" s="21"/>
      <c r="D57" s="17" t="str">
        <f>IF(ISERROR(VLOOKUP(C57,#REF!,2,FALSE)),"",VLOOKUP(C57,#REF!,2,FALSE))</f>
        <v/>
      </c>
      <c r="E57" s="17" t="str">
        <f>IF(ISERROR(VLOOKUP(C57,#REF!,3,FALSE)),"",VLOOKUP(C57,#REF!,3,FALSE))</f>
        <v/>
      </c>
      <c r="F57" s="4" t="str">
        <f>IF(ISERROR(VLOOKUP(C57,#REF!,6,FALSE)),"",VLOOKUP(C57,#REF!,6,FALSE))</f>
        <v/>
      </c>
      <c r="G57" s="23" t="str">
        <f>IF(ISERROR(VLOOKUP(C57,#REF!,4,FALSE)),"",VLOOKUP(C57,#REF!,4,FALSE))</f>
        <v/>
      </c>
      <c r="H57" s="2" t="str">
        <f>IF(ISERROR(VLOOKUP(C57,#REF!,8,FALSE)),"",VLOOKUP(C57,#REF!,8,FALSE))</f>
        <v/>
      </c>
      <c r="I57" s="18"/>
      <c r="J57" s="9"/>
      <c r="K57" s="3"/>
      <c r="L57" s="36"/>
    </row>
    <row r="58" spans="1:13" ht="29.15" customHeight="1" x14ac:dyDescent="0.35">
      <c r="A58" s="35">
        <v>9</v>
      </c>
      <c r="B58" s="13">
        <v>3</v>
      </c>
      <c r="C58" s="21"/>
      <c r="D58" s="17" t="str">
        <f>IF(ISERROR(VLOOKUP(C58,#REF!,2,FALSE)),"",VLOOKUP(C58,#REF!,2,FALSE))</f>
        <v/>
      </c>
      <c r="E58" s="17" t="str">
        <f>IF(ISERROR(VLOOKUP(C58,#REF!,3,FALSE)),"",VLOOKUP(C58,#REF!,3,FALSE))</f>
        <v/>
      </c>
      <c r="F58" s="4" t="str">
        <f>IF(ISERROR(VLOOKUP(C58,#REF!,6,FALSE)),"",VLOOKUP(C58,#REF!,6,FALSE))</f>
        <v/>
      </c>
      <c r="G58" s="23" t="str">
        <f>IF(ISERROR(VLOOKUP(C58,#REF!,4,FALSE)),"",VLOOKUP(C58,#REF!,4,FALSE))</f>
        <v/>
      </c>
      <c r="H58" s="2" t="str">
        <f>IF(ISERROR(VLOOKUP(C58,#REF!,8,FALSE)),"",VLOOKUP(C58,#REF!,8,FALSE))</f>
        <v/>
      </c>
      <c r="I58" s="18"/>
      <c r="J58" s="9"/>
      <c r="K58" s="3"/>
      <c r="L58" s="36"/>
    </row>
    <row r="59" spans="1:13" ht="29.15" customHeight="1" x14ac:dyDescent="0.35">
      <c r="A59" s="35">
        <v>9</v>
      </c>
      <c r="B59" s="13">
        <v>4</v>
      </c>
      <c r="C59" s="21"/>
      <c r="D59" s="17" t="str">
        <f>IF(ISERROR(VLOOKUP(C59,#REF!,2,FALSE)),"",VLOOKUP(C59,#REF!,2,FALSE))</f>
        <v/>
      </c>
      <c r="E59" s="17" t="str">
        <f>IF(ISERROR(VLOOKUP(C59,#REF!,3,FALSE)),"",VLOOKUP(C59,#REF!,3,FALSE))</f>
        <v/>
      </c>
      <c r="F59" s="4" t="str">
        <f>IF(ISERROR(VLOOKUP(C59,#REF!,6,FALSE)),"",VLOOKUP(C59,#REF!,6,FALSE))</f>
        <v/>
      </c>
      <c r="G59" s="23" t="str">
        <f>IF(ISERROR(VLOOKUP(C59,#REF!,4,FALSE)),"",VLOOKUP(C59,#REF!,4,FALSE))</f>
        <v/>
      </c>
      <c r="H59" s="2" t="str">
        <f>IF(ISERROR(VLOOKUP(C59,#REF!,8,FALSE)),"",VLOOKUP(C59,#REF!,8,FALSE))</f>
        <v/>
      </c>
      <c r="I59" s="18"/>
      <c r="J59" s="9"/>
      <c r="K59" s="3"/>
      <c r="L59" s="36"/>
    </row>
    <row r="60" spans="1:13" ht="29.15" customHeight="1" x14ac:dyDescent="0.35">
      <c r="A60" s="35">
        <v>9</v>
      </c>
      <c r="B60" s="13">
        <v>5</v>
      </c>
      <c r="C60" s="21"/>
      <c r="D60" s="17" t="str">
        <f>IF(ISERROR(VLOOKUP(C60,#REF!,2,FALSE)),"",VLOOKUP(C60,#REF!,2,FALSE))</f>
        <v/>
      </c>
      <c r="E60" s="17" t="str">
        <f>IF(ISERROR(VLOOKUP(C60,#REF!,3,FALSE)),"",VLOOKUP(C60,#REF!,3,FALSE))</f>
        <v/>
      </c>
      <c r="F60" s="4" t="str">
        <f>IF(ISERROR(VLOOKUP(C60,#REF!,6,FALSE)),"",VLOOKUP(C60,#REF!,6,FALSE))</f>
        <v/>
      </c>
      <c r="G60" s="23" t="str">
        <f>IF(ISERROR(VLOOKUP(C60,#REF!,4,FALSE)),"",VLOOKUP(C60,#REF!,4,FALSE))</f>
        <v/>
      </c>
      <c r="H60" s="2" t="str">
        <f>IF(ISERROR(VLOOKUP(C60,#REF!,8,FALSE)),"",VLOOKUP(C60,#REF!,8,FALSE))</f>
        <v/>
      </c>
      <c r="I60" s="18"/>
      <c r="J60" s="9"/>
      <c r="K60" s="3"/>
      <c r="L60" s="36"/>
    </row>
    <row r="61" spans="1:13" ht="29.15" customHeight="1" thickBot="1" x14ac:dyDescent="0.4">
      <c r="A61" s="37">
        <v>9</v>
      </c>
      <c r="B61" s="38">
        <v>6</v>
      </c>
      <c r="C61" s="39"/>
      <c r="D61" s="40" t="str">
        <f>IF(ISERROR(VLOOKUP(C61,#REF!,2,FALSE)),"",VLOOKUP(C61,#REF!,2,FALSE))</f>
        <v/>
      </c>
      <c r="E61" s="40" t="str">
        <f>IF(ISERROR(VLOOKUP(C61,#REF!,3,FALSE)),"",VLOOKUP(C61,#REF!,3,FALSE))</f>
        <v/>
      </c>
      <c r="F61" s="41" t="str">
        <f>IF(ISERROR(VLOOKUP(C61,#REF!,6,FALSE)),"",VLOOKUP(C61,#REF!,6,FALSE))</f>
        <v/>
      </c>
      <c r="G61" s="42" t="str">
        <f>IF(ISERROR(VLOOKUP(C61,#REF!,4,FALSE)),"",VLOOKUP(C61,#REF!,4,FALSE))</f>
        <v/>
      </c>
      <c r="H61" s="43" t="str">
        <f>IF(ISERROR(VLOOKUP(C61,#REF!,8,FALSE)),"",VLOOKUP(C61,#REF!,8,FALSE))</f>
        <v/>
      </c>
      <c r="I61" s="44"/>
      <c r="J61" s="45"/>
      <c r="K61" s="46"/>
      <c r="L61" s="47"/>
    </row>
    <row r="62" spans="1:13" ht="29.15" customHeight="1" x14ac:dyDescent="0.35">
      <c r="A62" s="10">
        <v>10</v>
      </c>
      <c r="B62" s="13">
        <v>1</v>
      </c>
      <c r="C62" s="21"/>
      <c r="D62" s="20" t="str">
        <f>IF(ISERROR(VLOOKUP(C62,#REF!,2,FALSE)),"",VLOOKUP(C62,#REF!,2,FALSE))</f>
        <v/>
      </c>
      <c r="E62" s="20" t="str">
        <f>IF(ISERROR(VLOOKUP(C62,#REF!,3,FALSE)),"",VLOOKUP(C62,#REF!,3,FALSE))</f>
        <v/>
      </c>
      <c r="F62" s="11" t="str">
        <f>IF(ISERROR(VLOOKUP(C62,#REF!,6,FALSE)),"",VLOOKUP(C62,#REF!,6,FALSE))</f>
        <v/>
      </c>
      <c r="G62" s="22" t="str">
        <f>IF(ISERROR(VLOOKUP(C62,#REF!,4,FALSE)),"",VLOOKUP(C62,#REF!,4,FALSE))</f>
        <v/>
      </c>
      <c r="H62" s="11" t="str">
        <f>IF(ISERROR(VLOOKUP(C62,#REF!,8,FALSE)),"",VLOOKUP(C62,#REF!,8,FALSE))</f>
        <v/>
      </c>
      <c r="I62" s="5"/>
      <c r="J62" s="9"/>
      <c r="K62" s="5"/>
      <c r="L62" s="5"/>
    </row>
    <row r="63" spans="1:13" ht="29.15" customHeight="1" x14ac:dyDescent="0.35">
      <c r="A63" s="10">
        <v>10</v>
      </c>
      <c r="B63" s="13">
        <v>2</v>
      </c>
      <c r="C63" s="21"/>
      <c r="D63" s="20" t="str">
        <f>IF(ISERROR(VLOOKUP(C63,#REF!,2,FALSE)),"",VLOOKUP(C63,#REF!,2,FALSE))</f>
        <v/>
      </c>
      <c r="E63" s="20" t="str">
        <f>IF(ISERROR(VLOOKUP(C63,#REF!,3,FALSE)),"",VLOOKUP(C63,#REF!,3,FALSE))</f>
        <v/>
      </c>
      <c r="F63" s="11" t="str">
        <f>IF(ISERROR(VLOOKUP(C63,#REF!,6,FALSE)),"",VLOOKUP(C63,#REF!,6,FALSE))</f>
        <v/>
      </c>
      <c r="G63" s="22" t="str">
        <f>IF(ISERROR(VLOOKUP(C63,#REF!,4,FALSE)),"",VLOOKUP(C63,#REF!,4,FALSE))</f>
        <v/>
      </c>
      <c r="H63" s="11" t="str">
        <f>IF(ISERROR(VLOOKUP(C63,#REF!,8,FALSE)),"",VLOOKUP(C63,#REF!,8,FALSE))</f>
        <v/>
      </c>
      <c r="I63" s="5"/>
      <c r="J63" s="9"/>
      <c r="K63" s="5"/>
      <c r="L63" s="5"/>
    </row>
    <row r="64" spans="1:13" ht="29.15" customHeight="1" x14ac:dyDescent="0.35">
      <c r="A64" s="10">
        <v>10</v>
      </c>
      <c r="B64" s="13">
        <v>3</v>
      </c>
      <c r="C64" s="21"/>
      <c r="D64" s="20" t="str">
        <f>IF(ISERROR(VLOOKUP(C64,#REF!,2,FALSE)),"",VLOOKUP(C64,#REF!,2,FALSE))</f>
        <v/>
      </c>
      <c r="E64" s="20" t="str">
        <f>IF(ISERROR(VLOOKUP(C64,#REF!,3,FALSE)),"",VLOOKUP(C64,#REF!,3,FALSE))</f>
        <v/>
      </c>
      <c r="F64" s="11" t="str">
        <f>IF(ISERROR(VLOOKUP(C64,#REF!,6,FALSE)),"",VLOOKUP(C64,#REF!,6,FALSE))</f>
        <v/>
      </c>
      <c r="G64" s="22" t="str">
        <f>IF(ISERROR(VLOOKUP(C64,#REF!,4,FALSE)),"",VLOOKUP(C64,#REF!,4,FALSE))</f>
        <v/>
      </c>
      <c r="H64" s="11" t="str">
        <f>IF(ISERROR(VLOOKUP(C64,#REF!,8,FALSE)),"",VLOOKUP(C64,#REF!,8,FALSE))</f>
        <v/>
      </c>
      <c r="I64" s="5"/>
      <c r="J64" s="9"/>
      <c r="K64" s="5"/>
      <c r="L64" s="5"/>
    </row>
    <row r="65" spans="1:12" ht="29.15" customHeight="1" x14ac:dyDescent="0.35">
      <c r="A65" s="10">
        <v>10</v>
      </c>
      <c r="B65" s="13">
        <v>4</v>
      </c>
      <c r="C65" s="21"/>
      <c r="D65" s="20" t="str">
        <f>IF(ISERROR(VLOOKUP(C65,#REF!,2,FALSE)),"",VLOOKUP(C65,#REF!,2,FALSE))</f>
        <v/>
      </c>
      <c r="E65" s="20" t="str">
        <f>IF(ISERROR(VLOOKUP(C65,#REF!,3,FALSE)),"",VLOOKUP(C65,#REF!,3,FALSE))</f>
        <v/>
      </c>
      <c r="F65" s="11" t="str">
        <f>IF(ISERROR(VLOOKUP(C65,#REF!,6,FALSE)),"",VLOOKUP(C65,#REF!,6,FALSE))</f>
        <v/>
      </c>
      <c r="G65" s="22" t="str">
        <f>IF(ISERROR(VLOOKUP(C65,#REF!,4,FALSE)),"",VLOOKUP(C65,#REF!,4,FALSE))</f>
        <v/>
      </c>
      <c r="H65" s="11" t="str">
        <f>IF(ISERROR(VLOOKUP(C65,#REF!,8,FALSE)),"",VLOOKUP(C65,#REF!,8,FALSE))</f>
        <v/>
      </c>
      <c r="I65" s="5"/>
      <c r="J65" s="9"/>
      <c r="K65" s="5"/>
      <c r="L65" s="5"/>
    </row>
    <row r="66" spans="1:12" ht="29.15" customHeight="1" x14ac:dyDescent="0.35">
      <c r="A66" s="10">
        <v>10</v>
      </c>
      <c r="B66" s="13">
        <v>5</v>
      </c>
      <c r="C66" s="21"/>
      <c r="D66" s="20" t="str">
        <f>IF(ISERROR(VLOOKUP(C66,#REF!,2,FALSE)),"",VLOOKUP(C66,#REF!,2,FALSE))</f>
        <v/>
      </c>
      <c r="E66" s="20" t="str">
        <f>IF(ISERROR(VLOOKUP(C66,#REF!,3,FALSE)),"",VLOOKUP(C66,#REF!,3,FALSE))</f>
        <v/>
      </c>
      <c r="F66" s="11" t="str">
        <f>IF(ISERROR(VLOOKUP(C66,#REF!,6,FALSE)),"",VLOOKUP(C66,#REF!,6,FALSE))</f>
        <v/>
      </c>
      <c r="G66" s="22" t="str">
        <f>IF(ISERROR(VLOOKUP(C66,#REF!,4,FALSE)),"",VLOOKUP(C66,#REF!,4,FALSE))</f>
        <v/>
      </c>
      <c r="H66" s="11" t="str">
        <f>IF(ISERROR(VLOOKUP(C66,#REF!,8,FALSE)),"",VLOOKUP(C66,#REF!,8,FALSE))</f>
        <v/>
      </c>
      <c r="I66" s="5"/>
      <c r="J66" s="9"/>
      <c r="K66" s="5"/>
      <c r="L66" s="5"/>
    </row>
    <row r="67" spans="1:12" ht="29.15" customHeight="1" x14ac:dyDescent="0.35">
      <c r="A67" s="10">
        <v>10</v>
      </c>
      <c r="B67" s="13">
        <v>6</v>
      </c>
      <c r="C67" s="21"/>
      <c r="D67" s="20" t="str">
        <f>IF(ISERROR(VLOOKUP(C67,#REF!,2,FALSE)),"",VLOOKUP(C67,#REF!,2,FALSE))</f>
        <v/>
      </c>
      <c r="E67" s="20" t="str">
        <f>IF(ISERROR(VLOOKUP(C67,#REF!,3,FALSE)),"",VLOOKUP(C67,#REF!,3,FALSE))</f>
        <v/>
      </c>
      <c r="F67" s="11" t="str">
        <f>IF(ISERROR(VLOOKUP(C67,#REF!,6,FALSE)),"",VLOOKUP(C67,#REF!,6,FALSE))</f>
        <v/>
      </c>
      <c r="G67" s="22" t="str">
        <f>IF(ISERROR(VLOOKUP(C67,#REF!,4,FALSE)),"",VLOOKUP(C67,#REF!,4,FALSE))</f>
        <v/>
      </c>
      <c r="H67" s="11" t="str">
        <f>IF(ISERROR(VLOOKUP(C67,#REF!,8,FALSE)),"",VLOOKUP(C67,#REF!,8,FALSE))</f>
        <v/>
      </c>
      <c r="I67" s="5"/>
      <c r="J67" s="9"/>
      <c r="K67" s="5"/>
      <c r="L67" s="5"/>
    </row>
    <row r="68" spans="1:12" ht="29.15" customHeight="1" x14ac:dyDescent="0.35">
      <c r="A68" s="10">
        <v>11</v>
      </c>
      <c r="B68" s="13">
        <v>1</v>
      </c>
      <c r="C68" s="21"/>
      <c r="D68" s="20" t="str">
        <f>IF(ISERROR(VLOOKUP(C68,#REF!,2,FALSE)),"",VLOOKUP(C68,#REF!,2,FALSE))</f>
        <v/>
      </c>
      <c r="E68" s="20" t="str">
        <f>IF(ISERROR(VLOOKUP(C68,#REF!,3,FALSE)),"",VLOOKUP(C68,#REF!,3,FALSE))</f>
        <v/>
      </c>
      <c r="F68" s="11" t="str">
        <f>IF(ISERROR(VLOOKUP(C68,#REF!,6,FALSE)),"",VLOOKUP(C68,#REF!,6,FALSE))</f>
        <v/>
      </c>
      <c r="G68" s="22" t="str">
        <f>IF(ISERROR(VLOOKUP(C68,#REF!,4,FALSE)),"",VLOOKUP(C68,#REF!,4,FALSE))</f>
        <v/>
      </c>
      <c r="H68" s="11" t="str">
        <f>IF(ISERROR(VLOOKUP(C68,#REF!,8,FALSE)),"",VLOOKUP(C68,#REF!,8,FALSE))</f>
        <v/>
      </c>
      <c r="I68" s="5"/>
      <c r="J68" s="9"/>
      <c r="K68" s="5"/>
      <c r="L68" s="5"/>
    </row>
    <row r="69" spans="1:12" ht="29.15" customHeight="1" x14ac:dyDescent="0.35">
      <c r="A69" s="10">
        <v>11</v>
      </c>
      <c r="B69" s="13">
        <v>2</v>
      </c>
      <c r="C69" s="21"/>
      <c r="D69" s="20" t="str">
        <f>IF(ISERROR(VLOOKUP(C69,#REF!,2,FALSE)),"",VLOOKUP(C69,#REF!,2,FALSE))</f>
        <v/>
      </c>
      <c r="E69" s="20" t="str">
        <f>IF(ISERROR(VLOOKUP(C69,#REF!,3,FALSE)),"",VLOOKUP(C69,#REF!,3,FALSE))</f>
        <v/>
      </c>
      <c r="F69" s="11" t="str">
        <f>IF(ISERROR(VLOOKUP(C69,#REF!,6,FALSE)),"",VLOOKUP(C69,#REF!,6,FALSE))</f>
        <v/>
      </c>
      <c r="G69" s="22" t="str">
        <f>IF(ISERROR(VLOOKUP(C69,#REF!,4,FALSE)),"",VLOOKUP(C69,#REF!,4,FALSE))</f>
        <v/>
      </c>
      <c r="H69" s="11" t="str">
        <f>IF(ISERROR(VLOOKUP(C69,#REF!,8,FALSE)),"",VLOOKUP(C69,#REF!,8,FALSE))</f>
        <v/>
      </c>
      <c r="I69" s="5"/>
      <c r="J69" s="9"/>
      <c r="K69" s="5"/>
      <c r="L69" s="5"/>
    </row>
    <row r="70" spans="1:12" ht="25" customHeight="1" x14ac:dyDescent="0.35">
      <c r="A70" s="10">
        <v>11</v>
      </c>
      <c r="B70" s="13">
        <v>3</v>
      </c>
      <c r="C70" s="21"/>
      <c r="D70" s="20" t="str">
        <f>IF(ISERROR(VLOOKUP(C70,#REF!,2,FALSE)),"",VLOOKUP(C70,#REF!,2,FALSE))</f>
        <v/>
      </c>
      <c r="E70" s="20" t="str">
        <f>IF(ISERROR(VLOOKUP(C70,#REF!,3,FALSE)),"",VLOOKUP(C70,#REF!,3,FALSE))</f>
        <v/>
      </c>
      <c r="F70" s="11" t="str">
        <f>IF(ISERROR(VLOOKUP(C70,#REF!,6,FALSE)),"",VLOOKUP(C70,#REF!,6,FALSE))</f>
        <v/>
      </c>
      <c r="G70" s="22" t="str">
        <f>IF(ISERROR(VLOOKUP(C70,#REF!,4,FALSE)),"",VLOOKUP(C70,#REF!,4,FALSE))</f>
        <v/>
      </c>
      <c r="H70" s="11" t="str">
        <f>IF(ISERROR(VLOOKUP(C70,#REF!,8,FALSE)),"",VLOOKUP(C70,#REF!,8,FALSE))</f>
        <v/>
      </c>
      <c r="I70" s="5"/>
      <c r="J70" s="9"/>
      <c r="K70" s="5"/>
      <c r="L70" s="5"/>
    </row>
    <row r="71" spans="1:12" ht="25" customHeight="1" x14ac:dyDescent="0.35">
      <c r="A71" s="10">
        <v>11</v>
      </c>
      <c r="B71" s="13">
        <v>4</v>
      </c>
      <c r="C71" s="21"/>
      <c r="D71" s="20" t="str">
        <f>IF(ISERROR(VLOOKUP(C71,#REF!,2,FALSE)),"",VLOOKUP(C71,#REF!,2,FALSE))</f>
        <v/>
      </c>
      <c r="E71" s="20" t="str">
        <f>IF(ISERROR(VLOOKUP(C71,#REF!,3,FALSE)),"",VLOOKUP(C71,#REF!,3,FALSE))</f>
        <v/>
      </c>
      <c r="F71" s="11" t="str">
        <f>IF(ISERROR(VLOOKUP(C71,#REF!,6,FALSE)),"",VLOOKUP(C71,#REF!,6,FALSE))</f>
        <v/>
      </c>
      <c r="G71" s="22" t="str">
        <f>IF(ISERROR(VLOOKUP(C71,#REF!,4,FALSE)),"",VLOOKUP(C71,#REF!,4,FALSE))</f>
        <v/>
      </c>
      <c r="H71" s="11" t="str">
        <f>IF(ISERROR(VLOOKUP(C71,#REF!,8,FALSE)),"",VLOOKUP(C71,#REF!,8,FALSE))</f>
        <v/>
      </c>
      <c r="I71" s="5"/>
      <c r="J71" s="9"/>
      <c r="K71" s="5"/>
      <c r="L71" s="5"/>
    </row>
    <row r="72" spans="1:12" ht="29.15" customHeight="1" x14ac:dyDescent="0.35">
      <c r="A72" s="10">
        <v>11</v>
      </c>
      <c r="B72" s="13">
        <v>5</v>
      </c>
      <c r="C72" s="21"/>
      <c r="D72" s="20" t="str">
        <f>IF(ISERROR(VLOOKUP(C72,#REF!,2,FALSE)),"",VLOOKUP(C72,#REF!,2,FALSE))</f>
        <v/>
      </c>
      <c r="E72" s="20" t="str">
        <f>IF(ISERROR(VLOOKUP(C72,#REF!,3,FALSE)),"",VLOOKUP(C72,#REF!,3,FALSE))</f>
        <v/>
      </c>
      <c r="F72" s="11" t="str">
        <f>IF(ISERROR(VLOOKUP(C72,#REF!,6,FALSE)),"",VLOOKUP(C72,#REF!,6,FALSE))</f>
        <v/>
      </c>
      <c r="G72" s="22" t="str">
        <f>IF(ISERROR(VLOOKUP(C72,#REF!,4,FALSE)),"",VLOOKUP(C72,#REF!,4,FALSE))</f>
        <v/>
      </c>
      <c r="H72" s="11" t="str">
        <f>IF(ISERROR(VLOOKUP(C72,#REF!,8,FALSE)),"",VLOOKUP(C72,#REF!,8,FALSE))</f>
        <v/>
      </c>
      <c r="I72" s="5"/>
      <c r="J72" s="9"/>
      <c r="K72" s="5"/>
      <c r="L72" s="5"/>
    </row>
    <row r="73" spans="1:12" ht="29.15" customHeight="1" x14ac:dyDescent="0.35">
      <c r="A73" s="10">
        <v>11</v>
      </c>
      <c r="B73" s="13">
        <v>6</v>
      </c>
      <c r="C73" s="21"/>
      <c r="D73" s="20" t="str">
        <f>IF(ISERROR(VLOOKUP(C73,#REF!,2,FALSE)),"",VLOOKUP(C73,#REF!,2,FALSE))</f>
        <v/>
      </c>
      <c r="E73" s="20" t="str">
        <f>IF(ISERROR(VLOOKUP(C73,#REF!,3,FALSE)),"",VLOOKUP(C73,#REF!,3,FALSE))</f>
        <v/>
      </c>
      <c r="F73" s="11" t="str">
        <f>IF(ISERROR(VLOOKUP(C73,#REF!,6,FALSE)),"",VLOOKUP(C73,#REF!,6,FALSE))</f>
        <v/>
      </c>
      <c r="G73" s="22" t="str">
        <f>IF(ISERROR(VLOOKUP(C73,#REF!,4,FALSE)),"",VLOOKUP(C73,#REF!,4,FALSE))</f>
        <v/>
      </c>
      <c r="H73" s="11" t="str">
        <f>IF(ISERROR(VLOOKUP(C73,#REF!,8,FALSE)),"",VLOOKUP(C73,#REF!,8,FALSE))</f>
        <v/>
      </c>
      <c r="I73" s="5"/>
      <c r="J73" s="9"/>
      <c r="K73" s="5"/>
      <c r="L73" s="5"/>
    </row>
    <row r="74" spans="1:12" ht="29.15" customHeight="1" x14ac:dyDescent="0.35">
      <c r="A74" s="10">
        <v>12</v>
      </c>
      <c r="B74" s="13">
        <v>1</v>
      </c>
      <c r="C74" s="21"/>
      <c r="D74" s="20" t="str">
        <f>IF(ISERROR(VLOOKUP(C74,#REF!,2,FALSE)),"",VLOOKUP(C74,#REF!,2,FALSE))</f>
        <v/>
      </c>
      <c r="E74" s="20" t="str">
        <f>IF(ISERROR(VLOOKUP(C74,#REF!,3,FALSE)),"",VLOOKUP(C74,#REF!,3,FALSE))</f>
        <v/>
      </c>
      <c r="F74" s="11" t="str">
        <f>IF(ISERROR(VLOOKUP(C74,#REF!,6,FALSE)),"",VLOOKUP(C74,#REF!,6,FALSE))</f>
        <v/>
      </c>
      <c r="G74" s="22" t="str">
        <f>IF(ISERROR(VLOOKUP(C74,#REF!,4,FALSE)),"",VLOOKUP(C74,#REF!,4,FALSE))</f>
        <v/>
      </c>
      <c r="H74" s="11" t="str">
        <f>IF(ISERROR(VLOOKUP(C74,#REF!,8,FALSE)),"",VLOOKUP(C74,#REF!,8,FALSE))</f>
        <v/>
      </c>
      <c r="I74" s="5"/>
      <c r="J74" s="9"/>
      <c r="K74" s="5"/>
      <c r="L74" s="5"/>
    </row>
    <row r="75" spans="1:12" ht="29.15" customHeight="1" x14ac:dyDescent="0.35">
      <c r="A75" s="10">
        <v>12</v>
      </c>
      <c r="B75" s="13">
        <v>2</v>
      </c>
      <c r="C75" s="21"/>
      <c r="D75" s="20" t="str">
        <f>IF(ISERROR(VLOOKUP(C75,#REF!,2,FALSE)),"",VLOOKUP(C75,#REF!,2,FALSE))</f>
        <v/>
      </c>
      <c r="E75" s="20" t="str">
        <f>IF(ISERROR(VLOOKUP(C75,#REF!,3,FALSE)),"",VLOOKUP(C75,#REF!,3,FALSE))</f>
        <v/>
      </c>
      <c r="F75" s="11" t="str">
        <f>IF(ISERROR(VLOOKUP(C75,#REF!,6,FALSE)),"",VLOOKUP(C75,#REF!,6,FALSE))</f>
        <v/>
      </c>
      <c r="G75" s="22" t="str">
        <f>IF(ISERROR(VLOOKUP(C75,#REF!,4,FALSE)),"",VLOOKUP(C75,#REF!,4,FALSE))</f>
        <v/>
      </c>
      <c r="H75" s="11" t="str">
        <f>IF(ISERROR(VLOOKUP(C75,#REF!,8,FALSE)),"",VLOOKUP(C75,#REF!,8,FALSE))</f>
        <v/>
      </c>
      <c r="I75" s="5"/>
      <c r="J75" s="9"/>
      <c r="K75" s="5"/>
      <c r="L75" s="5"/>
    </row>
    <row r="76" spans="1:12" ht="29.15" customHeight="1" x14ac:dyDescent="0.35">
      <c r="A76" s="10">
        <v>12</v>
      </c>
      <c r="B76" s="13">
        <v>3</v>
      </c>
      <c r="C76" s="21"/>
      <c r="D76" s="20" t="str">
        <f>IF(ISERROR(VLOOKUP(C76,#REF!,2,FALSE)),"",VLOOKUP(C76,#REF!,2,FALSE))</f>
        <v/>
      </c>
      <c r="E76" s="20" t="str">
        <f>IF(ISERROR(VLOOKUP(C76,#REF!,3,FALSE)),"",VLOOKUP(C76,#REF!,3,FALSE))</f>
        <v/>
      </c>
      <c r="F76" s="11" t="str">
        <f>IF(ISERROR(VLOOKUP(C76,#REF!,6,FALSE)),"",VLOOKUP(C76,#REF!,6,FALSE))</f>
        <v/>
      </c>
      <c r="G76" s="22" t="str">
        <f>IF(ISERROR(VLOOKUP(C76,#REF!,4,FALSE)),"",VLOOKUP(C76,#REF!,4,FALSE))</f>
        <v/>
      </c>
      <c r="H76" s="11" t="str">
        <f>IF(ISERROR(VLOOKUP(C76,#REF!,8,FALSE)),"",VLOOKUP(C76,#REF!,8,FALSE))</f>
        <v/>
      </c>
      <c r="I76" s="5"/>
      <c r="J76" s="9"/>
      <c r="K76" s="5"/>
      <c r="L76" s="5"/>
    </row>
    <row r="77" spans="1:12" ht="29.15" customHeight="1" x14ac:dyDescent="0.35">
      <c r="A77" s="10">
        <v>12</v>
      </c>
      <c r="B77" s="13">
        <v>4</v>
      </c>
      <c r="C77" s="21"/>
      <c r="D77" s="20" t="str">
        <f>IF(ISERROR(VLOOKUP(C77,#REF!,2,FALSE)),"",VLOOKUP(C77,#REF!,2,FALSE))</f>
        <v/>
      </c>
      <c r="E77" s="20" t="str">
        <f>IF(ISERROR(VLOOKUP(C77,#REF!,3,FALSE)),"",VLOOKUP(C77,#REF!,3,FALSE))</f>
        <v/>
      </c>
      <c r="F77" s="11" t="str">
        <f>IF(ISERROR(VLOOKUP(C77,#REF!,6,FALSE)),"",VLOOKUP(C77,#REF!,6,FALSE))</f>
        <v/>
      </c>
      <c r="G77" s="22" t="str">
        <f>IF(ISERROR(VLOOKUP(C77,#REF!,4,FALSE)),"",VLOOKUP(C77,#REF!,4,FALSE))</f>
        <v/>
      </c>
      <c r="H77" s="11" t="str">
        <f>IF(ISERROR(VLOOKUP(C77,#REF!,8,FALSE)),"",VLOOKUP(C77,#REF!,8,FALSE))</f>
        <v/>
      </c>
      <c r="I77" s="5"/>
      <c r="J77" s="9"/>
      <c r="K77" s="5"/>
      <c r="L77" s="5"/>
    </row>
    <row r="78" spans="1:12" ht="29.15" customHeight="1" x14ac:dyDescent="0.35">
      <c r="A78" s="10">
        <v>12</v>
      </c>
      <c r="B78" s="13">
        <v>5</v>
      </c>
      <c r="C78" s="21"/>
      <c r="D78" s="20" t="str">
        <f>IF(ISERROR(VLOOKUP(C78,#REF!,2,FALSE)),"",VLOOKUP(C78,#REF!,2,FALSE))</f>
        <v/>
      </c>
      <c r="E78" s="20" t="str">
        <f>IF(ISERROR(VLOOKUP(C78,#REF!,3,FALSE)),"",VLOOKUP(C78,#REF!,3,FALSE))</f>
        <v/>
      </c>
      <c r="F78" s="11" t="str">
        <f>IF(ISERROR(VLOOKUP(C78,#REF!,6,FALSE)),"",VLOOKUP(C78,#REF!,6,FALSE))</f>
        <v/>
      </c>
      <c r="G78" s="22" t="str">
        <f>IF(ISERROR(VLOOKUP(C78,#REF!,4,FALSE)),"",VLOOKUP(C78,#REF!,4,FALSE))</f>
        <v/>
      </c>
      <c r="H78" s="11" t="str">
        <f>IF(ISERROR(VLOOKUP(C78,#REF!,8,FALSE)),"",VLOOKUP(C78,#REF!,8,FALSE))</f>
        <v/>
      </c>
      <c r="I78" s="5"/>
      <c r="J78" s="9"/>
      <c r="K78" s="5"/>
      <c r="L78" s="5"/>
    </row>
    <row r="79" spans="1:12" ht="29.15" customHeight="1" x14ac:dyDescent="0.35">
      <c r="A79" s="10">
        <v>12</v>
      </c>
      <c r="B79" s="13">
        <v>6</v>
      </c>
      <c r="C79" s="21"/>
      <c r="D79" s="20" t="str">
        <f>IF(ISERROR(VLOOKUP(C79,#REF!,2,FALSE)),"",VLOOKUP(C79,#REF!,2,FALSE))</f>
        <v/>
      </c>
      <c r="E79" s="20" t="str">
        <f>IF(ISERROR(VLOOKUP(C79,#REF!,3,FALSE)),"",VLOOKUP(C79,#REF!,3,FALSE))</f>
        <v/>
      </c>
      <c r="F79" s="11" t="str">
        <f>IF(ISERROR(VLOOKUP(C79,#REF!,6,FALSE)),"",VLOOKUP(C79,#REF!,6,FALSE))</f>
        <v/>
      </c>
      <c r="G79" s="22" t="str">
        <f>IF(ISERROR(VLOOKUP(C79,#REF!,4,FALSE)),"",VLOOKUP(C79,#REF!,4,FALSE))</f>
        <v/>
      </c>
      <c r="H79" s="11" t="str">
        <f>IF(ISERROR(VLOOKUP(C79,#REF!,8,FALSE)),"",VLOOKUP(C79,#REF!,8,FALSE))</f>
        <v/>
      </c>
      <c r="I79" s="5"/>
      <c r="J79" s="9"/>
      <c r="K79" s="5"/>
      <c r="L79" s="5"/>
    </row>
    <row r="80" spans="1:12" ht="29.15" customHeight="1" x14ac:dyDescent="0.35">
      <c r="A80" s="10"/>
      <c r="B80" s="13">
        <v>1</v>
      </c>
      <c r="C80" s="8"/>
      <c r="D80" s="22" t="str">
        <f>IF(ISERROR(VLOOKUP(C80,#REF!,2,FALSE)),"",VLOOKUP(C80,#REF!,2,FALSE))</f>
        <v/>
      </c>
      <c r="E80" s="22" t="str">
        <f>IF(ISERROR(VLOOKUP(C80,#REF!,3,FALSE)),"",VLOOKUP(C80,#REF!,3,FALSE))</f>
        <v/>
      </c>
      <c r="F80" s="11" t="str">
        <f>IF(ISERROR(VLOOKUP(C80,#REF!,6,FALSE)),"",VLOOKUP(C80,#REF!,6,FALSE))</f>
        <v/>
      </c>
      <c r="G80" s="11" t="str">
        <f>IF(ISERROR(VLOOKUP(C80,#REF!,4,FALSE)),"",VLOOKUP(C80,#REF!,4,FALSE))</f>
        <v/>
      </c>
      <c r="H80" s="11" t="str">
        <f>IF(ISERROR(VLOOKUP(C80,#REF!,8,FALSE)),"",VLOOKUP(C80,#REF!,8,FALSE))</f>
        <v/>
      </c>
      <c r="I80" s="5"/>
      <c r="J80" s="9"/>
      <c r="K80" s="5"/>
      <c r="L80" s="5"/>
    </row>
    <row r="81" spans="1:12" ht="29.15" customHeight="1" x14ac:dyDescent="0.35">
      <c r="A81" s="10"/>
      <c r="B81" s="13">
        <v>2</v>
      </c>
      <c r="C81" s="8"/>
      <c r="D81" s="22" t="str">
        <f>IF(ISERROR(VLOOKUP(C81,#REF!,2,FALSE)),"",VLOOKUP(C81,#REF!,2,FALSE))</f>
        <v/>
      </c>
      <c r="E81" s="22" t="str">
        <f>IF(ISERROR(VLOOKUP(C81,#REF!,3,FALSE)),"",VLOOKUP(C81,#REF!,3,FALSE))</f>
        <v/>
      </c>
      <c r="F81" s="11" t="str">
        <f>IF(ISERROR(VLOOKUP(C81,#REF!,6,FALSE)),"",VLOOKUP(C81,#REF!,6,FALSE))</f>
        <v/>
      </c>
      <c r="G81" s="11" t="str">
        <f>IF(ISERROR(VLOOKUP(C81,#REF!,4,FALSE)),"",VLOOKUP(C81,#REF!,4,FALSE))</f>
        <v/>
      </c>
      <c r="H81" s="11" t="str">
        <f>IF(ISERROR(VLOOKUP(C81,#REF!,8,FALSE)),"",VLOOKUP(C81,#REF!,8,FALSE))</f>
        <v/>
      </c>
      <c r="I81" s="5"/>
      <c r="J81" s="9"/>
      <c r="K81" s="5"/>
      <c r="L81" s="5"/>
    </row>
    <row r="82" spans="1:12" ht="29.15" customHeight="1" x14ac:dyDescent="0.35">
      <c r="A82" s="10"/>
      <c r="B82" s="13">
        <v>3</v>
      </c>
      <c r="C82" s="8"/>
      <c r="D82" s="22" t="str">
        <f>IF(ISERROR(VLOOKUP(C82,#REF!,2,FALSE)),"",VLOOKUP(C82,#REF!,2,FALSE))</f>
        <v/>
      </c>
      <c r="E82" s="22" t="str">
        <f>IF(ISERROR(VLOOKUP(C82,#REF!,3,FALSE)),"",VLOOKUP(C82,#REF!,3,FALSE))</f>
        <v/>
      </c>
      <c r="F82" s="11" t="str">
        <f>IF(ISERROR(VLOOKUP(C82,#REF!,6,FALSE)),"",VLOOKUP(C82,#REF!,6,FALSE))</f>
        <v/>
      </c>
      <c r="G82" s="11" t="str">
        <f>IF(ISERROR(VLOOKUP(C82,#REF!,4,FALSE)),"",VLOOKUP(C82,#REF!,4,FALSE))</f>
        <v/>
      </c>
      <c r="H82" s="11" t="str">
        <f>IF(ISERROR(VLOOKUP(C82,#REF!,8,FALSE)),"",VLOOKUP(C82,#REF!,8,FALSE))</f>
        <v/>
      </c>
      <c r="I82" s="5"/>
      <c r="J82" s="9"/>
      <c r="K82" s="5"/>
      <c r="L82" s="5"/>
    </row>
    <row r="83" spans="1:12" ht="29.15" customHeight="1" x14ac:dyDescent="0.35">
      <c r="A83" s="10"/>
      <c r="B83" s="13">
        <v>4</v>
      </c>
      <c r="C83" s="8"/>
      <c r="D83" s="11" t="str">
        <f>IF(ISERROR(VLOOKUP(C83,#REF!,2,FALSE)),"",VLOOKUP(C83,#REF!,2,FALSE))</f>
        <v/>
      </c>
      <c r="E83" s="11" t="str">
        <f>IF(ISERROR(VLOOKUP(C83,#REF!,3,FALSE)),"",VLOOKUP(C83,#REF!,3,FALSE))</f>
        <v/>
      </c>
      <c r="F83" s="11" t="str">
        <f>IF(ISERROR(VLOOKUP(C83,#REF!,6,FALSE)),"",VLOOKUP(C83,#REF!,6,FALSE))</f>
        <v/>
      </c>
      <c r="G83" s="11" t="str">
        <f>IF(ISERROR(VLOOKUP(C83,#REF!,4,FALSE)),"",VLOOKUP(C83,#REF!,4,FALSE))</f>
        <v/>
      </c>
      <c r="H83" s="11" t="str">
        <f>IF(ISERROR(VLOOKUP(C83,#REF!,8,FALSE)),"",VLOOKUP(C83,#REF!,8,FALSE))</f>
        <v/>
      </c>
      <c r="I83" s="5"/>
      <c r="J83" s="9"/>
      <c r="K83" s="5"/>
      <c r="L83" s="5"/>
    </row>
    <row r="84" spans="1:12" ht="29.15" customHeight="1" x14ac:dyDescent="0.35">
      <c r="A84" s="10"/>
      <c r="B84" s="13">
        <v>5</v>
      </c>
      <c r="C84" s="8"/>
      <c r="D84" s="11" t="str">
        <f>IF(ISERROR(VLOOKUP(C84,#REF!,2,FALSE)),"",VLOOKUP(C84,#REF!,2,FALSE))</f>
        <v/>
      </c>
      <c r="E84" s="11" t="str">
        <f>IF(ISERROR(VLOOKUP(C84,#REF!,3,FALSE)),"",VLOOKUP(C84,#REF!,3,FALSE))</f>
        <v/>
      </c>
      <c r="F84" s="11" t="str">
        <f>IF(ISERROR(VLOOKUP(C84,#REF!,6,FALSE)),"",VLOOKUP(C84,#REF!,6,FALSE))</f>
        <v/>
      </c>
      <c r="G84" s="11" t="str">
        <f>IF(ISERROR(VLOOKUP(C84,#REF!,4,FALSE)),"",VLOOKUP(C84,#REF!,4,FALSE))</f>
        <v/>
      </c>
      <c r="H84" s="11" t="str">
        <f>IF(ISERROR(VLOOKUP(C84,#REF!,8,FALSE)),"",VLOOKUP(C84,#REF!,8,FALSE))</f>
        <v/>
      </c>
      <c r="I84" s="5"/>
      <c r="J84" s="9"/>
      <c r="K84" s="5"/>
      <c r="L84" s="5"/>
    </row>
    <row r="85" spans="1:12" ht="29.15" customHeight="1" x14ac:dyDescent="0.35">
      <c r="A85" s="10"/>
      <c r="B85" s="13">
        <v>6</v>
      </c>
      <c r="C85" s="8"/>
      <c r="D85" s="11" t="str">
        <f>IF(ISERROR(VLOOKUP(C85,#REF!,2,FALSE)),"",VLOOKUP(C85,#REF!,2,FALSE))</f>
        <v/>
      </c>
      <c r="E85" s="11" t="str">
        <f>IF(ISERROR(VLOOKUP(C85,#REF!,3,FALSE)),"",VLOOKUP(C85,#REF!,3,FALSE))</f>
        <v/>
      </c>
      <c r="F85" s="11" t="str">
        <f>IF(ISERROR(VLOOKUP(C85,#REF!,6,FALSE)),"",VLOOKUP(C85,#REF!,6,FALSE))</f>
        <v/>
      </c>
      <c r="G85" s="11" t="str">
        <f>IF(ISERROR(VLOOKUP(C85,#REF!,4,FALSE)),"",VLOOKUP(C85,#REF!,4,FALSE))</f>
        <v/>
      </c>
      <c r="H85" s="11" t="str">
        <f>IF(ISERROR(VLOOKUP(C85,#REF!,8,FALSE)),"",VLOOKUP(C85,#REF!,8,FALSE))</f>
        <v/>
      </c>
      <c r="I85" s="5"/>
      <c r="J85" s="9"/>
      <c r="K85" s="5"/>
      <c r="L85" s="5"/>
    </row>
    <row r="86" spans="1:12" ht="29.15" customHeight="1" x14ac:dyDescent="0.35">
      <c r="A86" s="10"/>
      <c r="B86" s="13"/>
      <c r="C86" s="8"/>
      <c r="D86" s="11" t="str">
        <f>IF(ISERROR(VLOOKUP(C86,#REF!,2,FALSE)),"",VLOOKUP(C86,#REF!,2,FALSE))</f>
        <v/>
      </c>
      <c r="E86" s="11" t="str">
        <f>IF(ISERROR(VLOOKUP(C86,#REF!,3,FALSE)),"",VLOOKUP(C86,#REF!,3,FALSE))</f>
        <v/>
      </c>
      <c r="F86" s="11" t="str">
        <f>IF(ISERROR(VLOOKUP(C86,#REF!,6,FALSE)),"",VLOOKUP(C86,#REF!,6,FALSE))</f>
        <v/>
      </c>
      <c r="G86" s="11" t="str">
        <f>IF(ISERROR(VLOOKUP(C86,#REF!,4,FALSE)),"",VLOOKUP(C86,#REF!,4,FALSE))</f>
        <v/>
      </c>
      <c r="H86" s="11" t="str">
        <f>IF(ISERROR(VLOOKUP(C86,#REF!,8,FALSE)),"",VLOOKUP(C86,#REF!,8,FALSE))</f>
        <v/>
      </c>
      <c r="I86" s="5"/>
      <c r="J86" s="9"/>
      <c r="K86" s="5"/>
      <c r="L86" s="5"/>
    </row>
    <row r="87" spans="1:12" ht="29.15" customHeight="1" x14ac:dyDescent="0.35">
      <c r="A87" s="10"/>
      <c r="B87" s="13"/>
      <c r="C87" s="8"/>
      <c r="D87" s="11" t="str">
        <f>IF(ISERROR(VLOOKUP(C87,#REF!,2,FALSE)),"",VLOOKUP(C87,#REF!,2,FALSE))</f>
        <v/>
      </c>
      <c r="E87" s="11" t="str">
        <f>IF(ISERROR(VLOOKUP(C87,#REF!,3,FALSE)),"",VLOOKUP(C87,#REF!,3,FALSE))</f>
        <v/>
      </c>
      <c r="F87" s="11" t="str">
        <f>IF(ISERROR(VLOOKUP(C87,#REF!,6,FALSE)),"",VLOOKUP(C87,#REF!,6,FALSE))</f>
        <v/>
      </c>
      <c r="G87" s="11" t="str">
        <f>IF(ISERROR(VLOOKUP(C87,#REF!,4,FALSE)),"",VLOOKUP(C87,#REF!,4,FALSE))</f>
        <v/>
      </c>
      <c r="H87" s="11" t="str">
        <f>IF(ISERROR(VLOOKUP(C87,#REF!,8,FALSE)),"",VLOOKUP(C87,#REF!,8,FALSE))</f>
        <v/>
      </c>
      <c r="I87" s="5"/>
      <c r="J87" s="9"/>
      <c r="K87" s="5"/>
      <c r="L87" s="5"/>
    </row>
    <row r="88" spans="1:12" ht="29.15" customHeight="1" x14ac:dyDescent="0.8">
      <c r="B88" s="13"/>
      <c r="C88" s="8"/>
      <c r="D88" s="11" t="str">
        <f>IF(ISERROR(VLOOKUP(C88,#REF!,2,FALSE)),"",VLOOKUP(C88,#REF!,2,FALSE))</f>
        <v/>
      </c>
      <c r="E88" s="11" t="str">
        <f>IF(ISERROR(VLOOKUP(C88,#REF!,3,FALSE)),"",VLOOKUP(C88,#REF!,3,FALSE))</f>
        <v/>
      </c>
      <c r="F88" s="11" t="str">
        <f>IF(ISERROR(VLOOKUP(C88,#REF!,6,FALSE)),"",VLOOKUP(C88,#REF!,6,FALSE))</f>
        <v/>
      </c>
      <c r="G88" s="11" t="str">
        <f>IF(ISERROR(VLOOKUP(C88,#REF!,4,FALSE)),"",VLOOKUP(C88,#REF!,4,FALSE))</f>
        <v/>
      </c>
      <c r="H88" s="11" t="str">
        <f>IF(ISERROR(VLOOKUP(C88,#REF!,8,FALSE)),"",VLOOKUP(C88,#REF!,8,FALSE))</f>
        <v/>
      </c>
      <c r="I88" s="5"/>
      <c r="J88" s="9"/>
      <c r="K88" s="5"/>
      <c r="L88" s="5"/>
    </row>
    <row r="89" spans="1:12" ht="29.15" customHeight="1" x14ac:dyDescent="0.8">
      <c r="B89" s="13"/>
      <c r="C89" s="8"/>
      <c r="D89" s="11" t="str">
        <f>IF(ISERROR(VLOOKUP(C89,#REF!,2,FALSE)),"",VLOOKUP(C89,#REF!,2,FALSE))</f>
        <v/>
      </c>
      <c r="E89" s="11" t="str">
        <f>IF(ISERROR(VLOOKUP(C89,#REF!,3,FALSE)),"",VLOOKUP(C89,#REF!,3,FALSE))</f>
        <v/>
      </c>
      <c r="F89" s="11" t="str">
        <f>IF(ISERROR(VLOOKUP(C89,#REF!,6,FALSE)),"",VLOOKUP(C89,#REF!,6,FALSE))</f>
        <v/>
      </c>
      <c r="G89" s="11" t="str">
        <f>IF(ISERROR(VLOOKUP(C89,#REF!,4,FALSE)),"",VLOOKUP(C89,#REF!,4,FALSE))</f>
        <v/>
      </c>
      <c r="H89" s="11" t="str">
        <f>IF(ISERROR(VLOOKUP(C89,#REF!,8,FALSE)),"",VLOOKUP(C89,#REF!,8,FALSE))</f>
        <v/>
      </c>
      <c r="I89" s="5"/>
      <c r="J89" s="9"/>
      <c r="K89" s="5"/>
      <c r="L89" s="5"/>
    </row>
  </sheetData>
  <mergeCells count="30">
    <mergeCell ref="A6:A7"/>
    <mergeCell ref="B6:B7"/>
    <mergeCell ref="C6:C7"/>
    <mergeCell ref="D6:E7"/>
    <mergeCell ref="F6:F7"/>
    <mergeCell ref="E4:E5"/>
    <mergeCell ref="F3:F5"/>
    <mergeCell ref="C4:D5"/>
    <mergeCell ref="H6:H7"/>
    <mergeCell ref="I6:I7"/>
    <mergeCell ref="J6:J7"/>
    <mergeCell ref="K6:K7"/>
    <mergeCell ref="L6:L7"/>
    <mergeCell ref="G6:G7"/>
    <mergeCell ref="G4:G5"/>
    <mergeCell ref="H4:I5"/>
    <mergeCell ref="K4:L5"/>
    <mergeCell ref="H3:I3"/>
    <mergeCell ref="J3:J5"/>
    <mergeCell ref="K3:L3"/>
    <mergeCell ref="M6:M7"/>
    <mergeCell ref="A1:B5"/>
    <mergeCell ref="C1:D2"/>
    <mergeCell ref="E1:G1"/>
    <mergeCell ref="H1:J1"/>
    <mergeCell ref="K1:L1"/>
    <mergeCell ref="E2:G2"/>
    <mergeCell ref="H2:J2"/>
    <mergeCell ref="K2:L2"/>
    <mergeCell ref="C3:D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32</vt:i4>
      </vt:variant>
      <vt:variant>
        <vt:lpstr>Intervalli denominati</vt:lpstr>
      </vt:variant>
      <vt:variant>
        <vt:i4>26</vt:i4>
      </vt:variant>
    </vt:vector>
  </HeadingPairs>
  <TitlesOfParts>
    <vt:vector size="58" baseType="lpstr">
      <vt:lpstr>Informativa</vt:lpstr>
      <vt:lpstr>5000 JM SM</vt:lpstr>
      <vt:lpstr>1500 AF</vt:lpstr>
      <vt:lpstr>1500 JM</vt:lpstr>
      <vt:lpstr>1500 AMATORI</vt:lpstr>
      <vt:lpstr>60HSRM</vt:lpstr>
      <vt:lpstr>60HSRF</vt:lpstr>
      <vt:lpstr>80HSCF</vt:lpstr>
      <vt:lpstr>100HSCM</vt:lpstr>
      <vt:lpstr>300CM</vt:lpstr>
      <vt:lpstr>300CF</vt:lpstr>
      <vt:lpstr>4X50E</vt:lpstr>
      <vt:lpstr>200AF</vt:lpstr>
      <vt:lpstr>200AAF-ABF-VF</vt:lpstr>
      <vt:lpstr>200JF</vt:lpstr>
      <vt:lpstr>200SF</vt:lpstr>
      <vt:lpstr>200AAM-ABM-VM </vt:lpstr>
      <vt:lpstr>200JM-SM  </vt:lpstr>
      <vt:lpstr>200AM</vt:lpstr>
      <vt:lpstr>Disco AF</vt:lpstr>
      <vt:lpstr>Disco JF - SF </vt:lpstr>
      <vt:lpstr>Vortex EM</vt:lpstr>
      <vt:lpstr>Peso EF</vt:lpstr>
      <vt:lpstr>Disco AM</vt:lpstr>
      <vt:lpstr>Peso RM</vt:lpstr>
      <vt:lpstr>Alto RM</vt:lpstr>
      <vt:lpstr>Alto CF</vt:lpstr>
      <vt:lpstr>Alto AM</vt:lpstr>
      <vt:lpstr>Lungo AAM - VM</vt:lpstr>
      <vt:lpstr>Lungo ABM</vt:lpstr>
      <vt:lpstr>Lungo SM</vt:lpstr>
      <vt:lpstr>Lungo CM</vt:lpstr>
      <vt:lpstr>'100HSCM'!Area_stampa</vt:lpstr>
      <vt:lpstr>'200AAF-ABF-VF'!Area_stampa</vt:lpstr>
      <vt:lpstr>'200AAM-ABM-VM '!Area_stampa</vt:lpstr>
      <vt:lpstr>'200AF'!Area_stampa</vt:lpstr>
      <vt:lpstr>'200AM'!Area_stampa</vt:lpstr>
      <vt:lpstr>'200JF'!Area_stampa</vt:lpstr>
      <vt:lpstr>'200JM-SM  '!Area_stampa</vt:lpstr>
      <vt:lpstr>'200SF'!Area_stampa</vt:lpstr>
      <vt:lpstr>'300CF'!Area_stampa</vt:lpstr>
      <vt:lpstr>'300CM'!Area_stampa</vt:lpstr>
      <vt:lpstr>'60HSRF'!Area_stampa</vt:lpstr>
      <vt:lpstr>'60HSRM'!Area_stampa</vt:lpstr>
      <vt:lpstr>'80HSCF'!Area_stampa</vt:lpstr>
      <vt:lpstr>'100HSCM'!Titoli_stampa</vt:lpstr>
      <vt:lpstr>'200AAF-ABF-VF'!Titoli_stampa</vt:lpstr>
      <vt:lpstr>'200AAM-ABM-VM '!Titoli_stampa</vt:lpstr>
      <vt:lpstr>'200AF'!Titoli_stampa</vt:lpstr>
      <vt:lpstr>'200AM'!Titoli_stampa</vt:lpstr>
      <vt:lpstr>'200JF'!Titoli_stampa</vt:lpstr>
      <vt:lpstr>'200JM-SM  '!Titoli_stampa</vt:lpstr>
      <vt:lpstr>'200SF'!Titoli_stampa</vt:lpstr>
      <vt:lpstr>'300CF'!Titoli_stampa</vt:lpstr>
      <vt:lpstr>'300CM'!Titoli_stampa</vt:lpstr>
      <vt:lpstr>'60HSRF'!Titoli_stampa</vt:lpstr>
      <vt:lpstr>'60HSRM'!Titoli_stampa</vt:lpstr>
      <vt:lpstr>'80HSCF'!Titoli_stampa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LucianoDP</cp:lastModifiedBy>
  <cp:lastPrinted>2018-05-27T11:17:28Z</cp:lastPrinted>
  <dcterms:created xsi:type="dcterms:W3CDTF">2015-01-31T11:41:23Z</dcterms:created>
  <dcterms:modified xsi:type="dcterms:W3CDTF">2018-06-04T16:43:29Z</dcterms:modified>
</cp:coreProperties>
</file>